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50" windowWidth="20055" windowHeight="7935" firstSheet="1" activeTab="1"/>
  </bookViews>
  <sheets>
    <sheet name="มาตรา 58 แผนสร้างความเข้มแข็ง" sheetId="1" r:id="rId1"/>
    <sheet name="แบบปรับใหม่ 62.1" sheetId="7" r:id="rId2"/>
    <sheet name="แบบตัวอย่างงบ62" sheetId="8" r:id="rId3"/>
    <sheet name="Sheet3" sheetId="9" r:id="rId4"/>
  </sheets>
  <calcPr calcId="145621"/>
</workbook>
</file>

<file path=xl/calcChain.xml><?xml version="1.0" encoding="utf-8"?>
<calcChain xmlns="http://schemas.openxmlformats.org/spreadsheetml/2006/main">
  <c r="R14" i="8" l="1"/>
  <c r="R11" i="8"/>
  <c r="R19" i="8" s="1"/>
  <c r="R7" i="8"/>
  <c r="E18" i="8"/>
  <c r="E17" i="8"/>
  <c r="E16" i="8"/>
  <c r="E14" i="8" s="1"/>
  <c r="E15" i="8"/>
  <c r="Q14" i="8"/>
  <c r="P14" i="8"/>
  <c r="O14" i="8"/>
  <c r="N14" i="8"/>
  <c r="M14" i="8"/>
  <c r="I14" i="8"/>
  <c r="H14" i="8"/>
  <c r="F14" i="8"/>
  <c r="D14" i="8"/>
  <c r="C14" i="8"/>
  <c r="E13" i="8"/>
  <c r="E12" i="8"/>
  <c r="Q11" i="8"/>
  <c r="P11" i="8"/>
  <c r="O11" i="8"/>
  <c r="N11" i="8"/>
  <c r="M11" i="8"/>
  <c r="I11" i="8"/>
  <c r="H11" i="8"/>
  <c r="F11" i="8"/>
  <c r="D11" i="8"/>
  <c r="C11" i="8"/>
  <c r="E10" i="8"/>
  <c r="E9" i="8"/>
  <c r="E8" i="8"/>
  <c r="E7" i="8" s="1"/>
  <c r="Q7" i="8"/>
  <c r="P7" i="8"/>
  <c r="O7" i="8"/>
  <c r="N7" i="8"/>
  <c r="M7" i="8"/>
  <c r="I7" i="8"/>
  <c r="H7" i="8"/>
  <c r="F7" i="8"/>
  <c r="D7" i="8"/>
  <c r="C7" i="8"/>
  <c r="C19" i="8" s="1"/>
  <c r="H19" i="8" l="1"/>
  <c r="I19" i="8"/>
  <c r="F19" i="8"/>
  <c r="N19" i="8"/>
  <c r="M19" i="8"/>
  <c r="Q19" i="8"/>
  <c r="E11" i="8"/>
  <c r="O19" i="8"/>
  <c r="P19" i="8"/>
  <c r="D19" i="8"/>
  <c r="E19" i="8"/>
  <c r="S19" i="7"/>
  <c r="P19" i="7" l="1"/>
  <c r="I19" i="7"/>
  <c r="D19" i="7"/>
  <c r="R19" i="7"/>
  <c r="Q19" i="7"/>
  <c r="O19" i="7"/>
  <c r="N19" i="7"/>
  <c r="M19" i="7"/>
  <c r="H19" i="7"/>
  <c r="F19" i="7"/>
  <c r="C19" i="7"/>
  <c r="E19" i="7" l="1"/>
  <c r="N14" i="1"/>
  <c r="O14" i="1"/>
  <c r="P14" i="1"/>
  <c r="Q14" i="1"/>
  <c r="R14" i="1"/>
  <c r="M14" i="1"/>
  <c r="N11" i="1"/>
  <c r="O11" i="1"/>
  <c r="P11" i="1"/>
  <c r="Q11" i="1"/>
  <c r="R11" i="1"/>
  <c r="M11" i="1"/>
  <c r="E18" i="1"/>
  <c r="I14" i="1"/>
  <c r="H14" i="1"/>
  <c r="H11" i="1"/>
  <c r="D14" i="1"/>
  <c r="F14" i="1"/>
  <c r="C14" i="1"/>
  <c r="E16" i="1"/>
  <c r="E17" i="1"/>
  <c r="E15" i="1"/>
  <c r="E13" i="1"/>
  <c r="D11" i="1"/>
  <c r="F11" i="1"/>
  <c r="C11" i="1"/>
  <c r="E12" i="1"/>
  <c r="N7" i="1"/>
  <c r="O7" i="1"/>
  <c r="O19" i="1" s="1"/>
  <c r="P7" i="1"/>
  <c r="P19" i="1" s="1"/>
  <c r="Q7" i="1"/>
  <c r="Q19" i="1" s="1"/>
  <c r="R7" i="1"/>
  <c r="M7" i="1"/>
  <c r="M19" i="1" s="1"/>
  <c r="H7" i="1"/>
  <c r="H19" i="1" s="1"/>
  <c r="I7" i="1"/>
  <c r="D7" i="1"/>
  <c r="D19" i="1" s="1"/>
  <c r="F7" i="1"/>
  <c r="C7" i="1"/>
  <c r="C19" i="1" s="1"/>
  <c r="E10" i="1"/>
  <c r="E9" i="1"/>
  <c r="E8" i="1"/>
  <c r="I11" i="1"/>
  <c r="R19" i="1" l="1"/>
  <c r="N19" i="1"/>
  <c r="E7" i="1"/>
  <c r="F19" i="1"/>
  <c r="I19" i="1"/>
  <c r="E11" i="1"/>
  <c r="E14" i="1"/>
  <c r="E19" i="1" l="1"/>
</calcChain>
</file>

<file path=xl/sharedStrings.xml><?xml version="1.0" encoding="utf-8"?>
<sst xmlns="http://schemas.openxmlformats.org/spreadsheetml/2006/main" count="199" uniqueCount="85">
  <si>
    <t>ที่</t>
  </si>
  <si>
    <t xml:space="preserve">(1)
โครงการ/กิจกรรม
</t>
  </si>
  <si>
    <t>(4) = (2)+(3)
รวมงบประมาณที่ได้รับจัดสรร 
(ตาม พรบ.)</t>
  </si>
  <si>
    <t>(5)
ผลการเบิกจ่าย</t>
  </si>
  <si>
    <t>มิ.ย.61</t>
  </si>
  <si>
    <t>ก.ค.61</t>
  </si>
  <si>
    <t>ส.ค.61</t>
  </si>
  <si>
    <t>ก.ย.61</t>
  </si>
  <si>
    <t>หลัง ก.ย.61</t>
  </si>
  <si>
    <t>ซ้ำซ้อนกรมทางหลวง , ซ้ำซ้อนกรมชลประทาน , ซ้ำซ้อนกับ อบจ./อบต./เทศบาล</t>
  </si>
  <si>
    <t>ยกเลิกโครงการ เนื่องจากไม่สามารถก่อหนี้ได้ทัน (คืนเงินงบประมาณ)</t>
  </si>
  <si>
    <t xml:space="preserve">สถานที่เดิมไม่เหมาะสมต่อการดำเนินโครงการเนื่องจาก....  , สถานที่เดิมดำเนินการแล้วโดยหน่วยงาน.... (อบจ./กรมชลประทาน) , </t>
  </si>
  <si>
    <t>สตง./ตรวจสอบภายในจังหวัดทักท้วง เรื่อง .... (ความไม่คุ้มค่า , ไม่ใช่ภารกิจหน่วยงาน ฯลฯ)</t>
  </si>
  <si>
    <t>ไม่มีผู้เสนอราคา</t>
  </si>
  <si>
    <t>ยกเลิกเพื่อไปช่วยเหลืออุทกภัย , ยกเลิกเพื่อไปแก้ไขปัญหาเร่งด่วนของประชาชนในพื้นที่ , โครงการไม่สอดคล้องกับสถานการณ์ปัจจุบัน</t>
  </si>
  <si>
    <t xml:space="preserve">เปลี่ยนแปลงรูปแบบรายการสิ่งก่อสร้าง , เปลี่ยนจากครุภัณฑ์ เป็นสิ่งก่อสร้าง , เปลี่ยนแปลงรายละเอียดกิจกรรม ฯลฯ </t>
  </si>
  <si>
    <t>ก่อหนี้แล้ว</t>
  </si>
  <si>
    <t>(7.1)
จำนวน (รายการ)</t>
  </si>
  <si>
    <t>(7.2)
วงเงิน</t>
  </si>
  <si>
    <t>(7.4)
ปัญหา
(ระบุหมายเลข)</t>
  </si>
  <si>
    <t>(6) ปัญหากรณีงบดำเนินงานเบิกจ่ายล่าช้า
(ระบุหมายเลข)</t>
  </si>
  <si>
    <t xml:space="preserve">(7.5)
*โปรดระบุเหตุผลเพิ่มเติมตามปัญหาข้อ (7.4)* </t>
  </si>
  <si>
    <t>(8)  กรณีโครงการ/กิจกรรมอยู่ระหว่างดำเนินการ ระบุแผนการเบิกจ่าย (บาท)</t>
  </si>
  <si>
    <t>(3)
งบลงทุน
(บาท)</t>
  </si>
  <si>
    <t>โครงการ ..ก...</t>
  </si>
  <si>
    <t xml:space="preserve">  กิจกรรม ..ก1......</t>
  </si>
  <si>
    <t xml:space="preserve">  กิจกรรม ...ก2.....</t>
  </si>
  <si>
    <t xml:space="preserve">  กิจกรรม ...ก3...</t>
  </si>
  <si>
    <t xml:space="preserve">(9) 
เงินเหลือจ่ายกรณีโครงการเสร็จสิ้นแล้ว (บาท) </t>
  </si>
  <si>
    <t xml:space="preserve"> -</t>
  </si>
  <si>
    <t>โครงการ..ข..</t>
  </si>
  <si>
    <t xml:space="preserve">  กิจกรรม ..ข2..</t>
  </si>
  <si>
    <t xml:space="preserve">  กิจกรรม ...ข1..</t>
  </si>
  <si>
    <t>(7.3)
คาดว่าก่อหนี้
(ระบุเดือนเป็นตัวเลข)</t>
  </si>
  <si>
    <t>โครงการ.ค...</t>
  </si>
  <si>
    <t xml:space="preserve"> กิจกรรม ..ค1....</t>
  </si>
  <si>
    <t xml:space="preserve"> กิจกรรม ...ค2....</t>
  </si>
  <si>
    <t xml:space="preserve">  กิจกรรม..ค3.....</t>
  </si>
  <si>
    <t xml:space="preserve">  กิจกรรม .ค4....</t>
  </si>
  <si>
    <t>(2)
งบดำเนินงาน/
งบรายจ่ายอื่น (บาท)</t>
  </si>
  <si>
    <t>มาตรา 58 แผนงานบูรณาการสร้างความเข้มแข็งและยั่งยืนให้กับเศรษฐกิจภายในประเทศ ( 69 จังหวัด)</t>
  </si>
  <si>
    <t>จังหวัด.................................................................  (ข้อมูล ณ วันที่ ....................)</t>
  </si>
  <si>
    <t>คำอธิบายเพิ่มเติม</t>
  </si>
  <si>
    <t>ข้อ (6) และ (7.4) ปัญหาการดำเนินกิจกรรม ให้ระบุสาเหตุเป็นหมายเลข ดังนี้</t>
  </si>
  <si>
    <r>
      <rPr>
        <b/>
        <sz val="14"/>
        <color theme="1"/>
        <rFont val="TH SarabunPSK"/>
        <family val="2"/>
      </rPr>
      <t>หมายเลข 1</t>
    </r>
    <r>
      <rPr>
        <sz val="14"/>
        <color theme="1"/>
        <rFont val="TH SarabunPSK"/>
        <family val="2"/>
      </rPr>
      <t xml:space="preserve">  คือ สถานที่ไม่ได้รับอนุญาต      </t>
    </r>
  </si>
  <si>
    <r>
      <rPr>
        <b/>
        <sz val="14"/>
        <color theme="1"/>
        <rFont val="TH SarabunPSK"/>
        <family val="2"/>
      </rPr>
      <t xml:space="preserve">หมายเลข 2 </t>
    </r>
    <r>
      <rPr>
        <sz val="14"/>
        <color theme="1"/>
        <rFont val="TH SarabunPSK"/>
        <family val="2"/>
      </rPr>
      <t xml:space="preserve"> คือ เปลี่ยนสถานที่ดำเนินการ       </t>
    </r>
  </si>
  <si>
    <r>
      <rPr>
        <b/>
        <sz val="14"/>
        <color theme="1"/>
        <rFont val="TH SarabunPSK"/>
        <family val="2"/>
      </rPr>
      <t>หมายเลข 4</t>
    </r>
    <r>
      <rPr>
        <sz val="14"/>
        <color theme="1"/>
        <rFont val="TH SarabunPSK"/>
        <family val="2"/>
      </rPr>
      <t xml:space="preserve"> คือ งบประมาณซ้ำซ้อน                 </t>
    </r>
  </si>
  <si>
    <r>
      <rPr>
        <b/>
        <sz val="14"/>
        <color theme="1"/>
        <rFont val="TH SarabunPSK"/>
        <family val="2"/>
      </rPr>
      <t>หมายเลข 7</t>
    </r>
    <r>
      <rPr>
        <sz val="14"/>
        <color theme="1"/>
        <rFont val="TH SarabunPSK"/>
        <family val="2"/>
      </rPr>
      <t xml:space="preserve"> คือ ยกเลิกเพื่อทำโครงการอื่น           </t>
    </r>
  </si>
  <si>
    <r>
      <t>ข้อ (7.3) เดือนที่คาดว่าก่อหนี้ของงบลงทุน ให้ระบุเป็นตัวเลข เช่น เดือน พ.ค. = 5, เดือน มิ.ย. = 6, เดือน ก.ค. = 7 เป็นต้น //กรณี ก่อหนี้แล้ว ให้ระบุคำว่า "</t>
    </r>
    <r>
      <rPr>
        <b/>
        <sz val="14"/>
        <color rgb="FFFF0000"/>
        <rFont val="TH SarabunPSK"/>
        <family val="2"/>
      </rPr>
      <t>ก่อหนี้แล้ว</t>
    </r>
    <r>
      <rPr>
        <b/>
        <sz val="14"/>
        <color theme="1"/>
        <rFont val="TH SarabunPSK"/>
        <family val="2"/>
      </rPr>
      <t>"</t>
    </r>
  </si>
  <si>
    <t xml:space="preserve">รายงานผลทุกวันที่ 15 และวันสิ้นเดือนของทุกเดือน เป็นไฟล์ Microsoft Excel ที่ E - Mail : reportpad61@gmail.com  // โทร 02 222 7821 มท. 50436  </t>
  </si>
  <si>
    <t>แบบรายงานตามมาตรา 58 แผนงานบูรณาการสร้างความเข้มแข็งและยั่งยืนให้กับเศรษฐกิจภายในประเทศ รายงานเฉพาะจังหวัดที่ได้รับงบประมาณจำนวน 69 จังหวัด</t>
  </si>
  <si>
    <t>รวม</t>
  </si>
  <si>
    <t>เบิกจ่ายล่าช้า เนื่องจาก ผู้รับจ้างไม่เบิกจ่ายตามงวดงาน, ผู้รับจ้างไม่สามารถเข้าดำเนินการในพื้นที่ได้เนื่องจากติดปัญหาอุทกภัย เป็นต้น</t>
  </si>
  <si>
    <r>
      <rPr>
        <b/>
        <sz val="14"/>
        <color theme="1"/>
        <rFont val="TH SarabunPSK"/>
        <family val="2"/>
      </rPr>
      <t>หมายเลข 6</t>
    </r>
    <r>
      <rPr>
        <sz val="14"/>
        <color theme="1"/>
        <rFont val="TH SarabunPSK"/>
        <family val="2"/>
      </rPr>
      <t xml:space="preserve"> คือ เปลี่ยนรูปแบบกิจกรรม/ประเภทงบประมาณ/สิ่งก่อสร้าง          </t>
    </r>
  </si>
  <si>
    <r>
      <rPr>
        <b/>
        <sz val="14"/>
        <color theme="1"/>
        <rFont val="TH SarabunPSK"/>
        <family val="2"/>
      </rPr>
      <t xml:space="preserve">หมายเลข 8 </t>
    </r>
    <r>
      <rPr>
        <sz val="14"/>
        <color theme="1"/>
        <rFont val="TH SarabunPSK"/>
        <family val="2"/>
      </rPr>
      <t xml:space="preserve">คือ ยกเลิกโครงการ คืนงบประมาณ           </t>
    </r>
  </si>
  <si>
    <r>
      <t xml:space="preserve">ข้อ (7.5) ให้ระบุเหตุผลเพิ่มเติมเพื่ออธิบายข้อ (7.4) </t>
    </r>
    <r>
      <rPr>
        <b/>
        <sz val="14"/>
        <color rgb="FFFF0000"/>
        <rFont val="TH SarabunPSK"/>
        <family val="2"/>
      </rPr>
      <t>และกรณีที่โครงการ/กิจกรรมที่ "ก่อหนี้แล้ว" ไม่สามารถเบิกจ่ายได้ตามแผนหรือเบิกจ่ายล่าช้าให้ระบุเหตุผลการเบิกจ่ายล่าช้าด้วย</t>
    </r>
  </si>
  <si>
    <r>
      <rPr>
        <b/>
        <sz val="14"/>
        <color theme="1"/>
        <rFont val="TH SarabunPSK"/>
        <family val="2"/>
      </rPr>
      <t>หมายเลข 9</t>
    </r>
    <r>
      <rPr>
        <sz val="14"/>
        <color theme="1"/>
        <rFont val="TH SarabunPSK"/>
        <family val="2"/>
      </rPr>
      <t xml:space="preserve"> คือ ดำเนินการตามห้วงเวลา ฤดูกาล เทศกาล วันสำคัญ เป็นต้น   </t>
    </r>
  </si>
  <si>
    <r>
      <rPr>
        <b/>
        <sz val="14"/>
        <color theme="1"/>
        <rFont val="TH SarabunPSK"/>
        <family val="2"/>
      </rPr>
      <t xml:space="preserve">หมายเลข 10 </t>
    </r>
    <r>
      <rPr>
        <sz val="14"/>
        <color theme="1"/>
        <rFont val="TH SarabunPSK"/>
        <family val="2"/>
      </rPr>
      <t xml:space="preserve">คือ เหตุผลอื่นๆ ให้ระบุในช่องเหตุผลเพิ่มเติม   </t>
    </r>
  </si>
  <si>
    <r>
      <t xml:space="preserve">(7) กรณีงบลงทุน (ลงงบฯ ข้อมูลเฉพาะรายการที่ยังไม่ก่อหนี้/หากก่อหนี้แล้วให้ระบุคำว่า </t>
    </r>
    <r>
      <rPr>
        <b/>
        <sz val="14"/>
        <color rgb="FFFF0000"/>
        <rFont val="TH SarabunPSK"/>
        <family val="2"/>
      </rPr>
      <t>"ก่อหนี้แล้ว"</t>
    </r>
    <r>
      <rPr>
        <b/>
        <sz val="14"/>
        <rFont val="TH SarabunPSK"/>
        <family val="2"/>
      </rPr>
      <t>ในข้อ (7.3))</t>
    </r>
  </si>
  <si>
    <t>แบบรายงานมาตรา 58 (แผนสร้างความเข้มแข็งฯ)</t>
  </si>
  <si>
    <r>
      <rPr>
        <b/>
        <sz val="14"/>
        <color theme="1"/>
        <rFont val="TH SarabunPSK"/>
        <family val="2"/>
      </rPr>
      <t>หมายเลข 5</t>
    </r>
    <r>
      <rPr>
        <sz val="14"/>
        <color theme="1"/>
        <rFont val="TH SarabunPSK"/>
        <family val="2"/>
      </rPr>
      <t xml:space="preserve"> คือ ไม่มีผู้รับจ้าง/อยู่ระหว่างจัดซื้อจัดจ้าง</t>
    </r>
  </si>
  <si>
    <t>แบบรายงานผลการดำเนินงานตามแผนปฏิบัติราชการประจำปีงบประมาณ พ.ศ. 2561</t>
  </si>
  <si>
    <r>
      <rPr>
        <b/>
        <sz val="14"/>
        <color theme="1"/>
        <rFont val="TH SarabunPSK"/>
        <family val="2"/>
      </rPr>
      <t>หมายเลข 3</t>
    </r>
    <r>
      <rPr>
        <sz val="14"/>
        <color theme="1"/>
        <rFont val="TH SarabunPSK"/>
        <family val="2"/>
      </rPr>
      <t xml:space="preserve">  คือ  หน่วยงานตรวจสอบภายในทักท้วง            </t>
    </r>
  </si>
  <si>
    <t>แบบรายงานผลการดำเนินงานตามแผนปฏิบัติราชการประจำปีงบประมาณ พ.ศ. 2562</t>
  </si>
  <si>
    <t>ม.ค. 62</t>
  </si>
  <si>
    <t>ก.ย.62</t>
  </si>
  <si>
    <t>หลัง ก.ย.62</t>
  </si>
  <si>
    <t xml:space="preserve">มาตรา 58 แผนงานบูรณาการส่งเสริมการพัฒนาจังหวัดและกลุ่มจังหวัดแบบบูรณาการ </t>
  </si>
  <si>
    <t>(10)
หมายเหตุ</t>
  </si>
  <si>
    <t>(10) 
หมายเหตุ</t>
  </si>
  <si>
    <t xml:space="preserve">รายงานผลทุกวันที่ 5 ของทุกเดือน เป็นไฟล์ Microsoft Excel ที่ E - Mail : reportpad62@gmail.com  // โทร 02 222 7821 มท. 50436  </t>
  </si>
  <si>
    <r>
      <rPr>
        <b/>
        <sz val="16"/>
        <color theme="1"/>
        <rFont val="TH SarabunPSK"/>
        <family val="2"/>
      </rPr>
      <t>หมายเลข 1</t>
    </r>
    <r>
      <rPr>
        <sz val="16"/>
        <color theme="1"/>
        <rFont val="TH SarabunPSK"/>
        <family val="2"/>
      </rPr>
      <t xml:space="preserve">  คือ สถานที่ไม่ได้รับอนุญาต      </t>
    </r>
  </si>
  <si>
    <r>
      <rPr>
        <b/>
        <sz val="16"/>
        <color theme="1"/>
        <rFont val="TH SarabunPSK"/>
        <family val="2"/>
      </rPr>
      <t xml:space="preserve">หมายเลข 2 </t>
    </r>
    <r>
      <rPr>
        <sz val="16"/>
        <color theme="1"/>
        <rFont val="TH SarabunPSK"/>
        <family val="2"/>
      </rPr>
      <t xml:space="preserve"> คือ เปลี่ยนสถานที่ดำเนินการ       </t>
    </r>
  </si>
  <si>
    <r>
      <rPr>
        <b/>
        <sz val="16"/>
        <color theme="1"/>
        <rFont val="TH SarabunPSK"/>
        <family val="2"/>
      </rPr>
      <t>หมายเลข 3</t>
    </r>
    <r>
      <rPr>
        <sz val="16"/>
        <color theme="1"/>
        <rFont val="TH SarabunPSK"/>
        <family val="2"/>
      </rPr>
      <t xml:space="preserve">  คือ  หน่วยงานตรวจสอบภายในทักท้วง            </t>
    </r>
  </si>
  <si>
    <r>
      <rPr>
        <b/>
        <sz val="16"/>
        <color theme="1"/>
        <rFont val="TH SarabunPSK"/>
        <family val="2"/>
      </rPr>
      <t>หมายเลข 4</t>
    </r>
    <r>
      <rPr>
        <sz val="16"/>
        <color theme="1"/>
        <rFont val="TH SarabunPSK"/>
        <family val="2"/>
      </rPr>
      <t xml:space="preserve"> คือ งบประมาณซ้ำซ้อน                 </t>
    </r>
  </si>
  <si>
    <r>
      <rPr>
        <b/>
        <sz val="16"/>
        <color theme="1"/>
        <rFont val="TH SarabunPSK"/>
        <family val="2"/>
      </rPr>
      <t>หมายเลข 5</t>
    </r>
    <r>
      <rPr>
        <sz val="16"/>
        <color theme="1"/>
        <rFont val="TH SarabunPSK"/>
        <family val="2"/>
      </rPr>
      <t xml:space="preserve"> คือ ไม่มีผู้รับจ้าง/อยู่ระหว่างจัดซื้อจัดจ้าง</t>
    </r>
  </si>
  <si>
    <r>
      <rPr>
        <b/>
        <sz val="16"/>
        <color theme="1"/>
        <rFont val="TH SarabunPSK"/>
        <family val="2"/>
      </rPr>
      <t>หมายเลข 6</t>
    </r>
    <r>
      <rPr>
        <sz val="16"/>
        <color theme="1"/>
        <rFont val="TH SarabunPSK"/>
        <family val="2"/>
      </rPr>
      <t xml:space="preserve"> คือ เปลี่ยนรูปแบบกิจกรรม/ประเภทงบประมาณ/สิ่งก่อสร้าง          </t>
    </r>
  </si>
  <si>
    <r>
      <rPr>
        <b/>
        <sz val="16"/>
        <color theme="1"/>
        <rFont val="TH SarabunPSK"/>
        <family val="2"/>
      </rPr>
      <t>หมายเลข 7</t>
    </r>
    <r>
      <rPr>
        <sz val="16"/>
        <color theme="1"/>
        <rFont val="TH SarabunPSK"/>
        <family val="2"/>
      </rPr>
      <t xml:space="preserve"> คือ ยกเลิกเพื่อทำโครงการอื่น           </t>
    </r>
  </si>
  <si>
    <r>
      <rPr>
        <b/>
        <sz val="16"/>
        <color theme="1"/>
        <rFont val="TH SarabunPSK"/>
        <family val="2"/>
      </rPr>
      <t xml:space="preserve">หมายเลข 8 </t>
    </r>
    <r>
      <rPr>
        <sz val="16"/>
        <color theme="1"/>
        <rFont val="TH SarabunPSK"/>
        <family val="2"/>
      </rPr>
      <t xml:space="preserve">คือ ยกเลิกโครงการ คืนงบประมาณ           </t>
    </r>
  </si>
  <si>
    <r>
      <rPr>
        <b/>
        <sz val="16"/>
        <color theme="1"/>
        <rFont val="TH SarabunPSK"/>
        <family val="2"/>
      </rPr>
      <t>หมายเลข 9</t>
    </r>
    <r>
      <rPr>
        <sz val="16"/>
        <color theme="1"/>
        <rFont val="TH SarabunPSK"/>
        <family val="2"/>
      </rPr>
      <t xml:space="preserve"> คือ ดำเนินการตามห้วงเวลา ฤดูกาล เทศกาล วันสำคัญ เป็นต้น   </t>
    </r>
  </si>
  <si>
    <r>
      <rPr>
        <b/>
        <sz val="16"/>
        <color theme="1"/>
        <rFont val="TH SarabunPSK"/>
        <family val="2"/>
      </rPr>
      <t xml:space="preserve">หมายเลข 10 </t>
    </r>
    <r>
      <rPr>
        <sz val="16"/>
        <color theme="1"/>
        <rFont val="TH SarabunPSK"/>
        <family val="2"/>
      </rPr>
      <t xml:space="preserve">คือ เหตุผลอื่นๆ ให้ระบุในช่องเหตุผลเพิ่มเติม   </t>
    </r>
  </si>
  <si>
    <r>
      <t>ข้อ (7.3) เดือนที่คาดว่าก่อหนี้ของงบลงทุน ให้ระบุเป็นตัวเลข เช่น เดือน ม.ค.. = 1, เดือน ก.พ. = 2, เดือน มี.ค. = 3 เป็นต้น //กรณี ก่อหนี้แล้ว ให้ระบุคำว่า "</t>
    </r>
    <r>
      <rPr>
        <b/>
        <sz val="16"/>
        <color rgb="FFFF0000"/>
        <rFont val="TH SarabunPSK"/>
        <family val="2"/>
      </rPr>
      <t>ก่อหนี้แล้ว</t>
    </r>
    <r>
      <rPr>
        <b/>
        <sz val="16"/>
        <color theme="1"/>
        <rFont val="TH SarabunPSK"/>
        <family val="2"/>
      </rPr>
      <t>"</t>
    </r>
  </si>
  <si>
    <r>
      <t xml:space="preserve">ข้อ (7.5) ให้ระบุเหตุผลเพิ่มเติมเพื่ออธิบายข้อ (7.4) </t>
    </r>
    <r>
      <rPr>
        <b/>
        <sz val="16"/>
        <color rgb="FFFF0000"/>
        <rFont val="TH SarabunPSK"/>
        <family val="2"/>
      </rPr>
      <t>และกรณีที่โครงการ/กิจกรรมที่ "ก่อหนี้แล้ว" ไม่สามารถเบิกจ่ายได้ตามแผนหรือเบิกจ่ายล่าช้าให้ระบุเหตุผลการเบิกจ่ายล่าช้าด้วย</t>
    </r>
  </si>
  <si>
    <t>รายงานผลภายในวันที่ 30 ของทุกเดือน เป็นไฟล์ Microsoft Excel ที่ E - Mail : yuttasat1@hotmail.com  // โทร 061-665-82515</t>
  </si>
  <si>
    <t>หน่วยงาน.................................................................  (ข้อมูล ณ วันที่ ....................)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</si>
</sst>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name val="TH SarabunPSK"/>
      <family val="2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rgb="FFFF0000"/>
      <name val="TH SarabunPSK"/>
      <family val="2"/>
    </font>
    <font>
      <b/>
      <sz val="14"/>
      <color rgb="FFFF0000"/>
      <name val="TH SarabunPSK"/>
      <family val="2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rgb="FFFF000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3" fillId="3" borderId="4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lef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3" fontId="2" fillId="2" borderId="2" xfId="0" applyNumberFormat="1" applyFont="1" applyFill="1" applyBorder="1" applyAlignment="1">
      <alignment horizontal="center" vertical="center"/>
    </xf>
    <xf numFmtId="187" fontId="3" fillId="0" borderId="5" xfId="1" applyNumberFormat="1" applyFont="1" applyBorder="1" applyAlignment="1">
      <alignment horizontal="right" vertical="top" wrapText="1"/>
    </xf>
    <xf numFmtId="0" fontId="3" fillId="0" borderId="5" xfId="1" applyNumberFormat="1" applyFont="1" applyBorder="1" applyAlignment="1">
      <alignment horizontal="center" vertical="top" wrapText="1"/>
    </xf>
    <xf numFmtId="0" fontId="3" fillId="3" borderId="4" xfId="0" applyNumberFormat="1" applyFont="1" applyFill="1" applyBorder="1" applyAlignment="1">
      <alignment horizontal="center" vertical="top" wrapText="1"/>
    </xf>
    <xf numFmtId="0" fontId="6" fillId="0" borderId="5" xfId="1" applyNumberFormat="1" applyFont="1" applyBorder="1" applyAlignment="1">
      <alignment horizontal="center" vertical="top" wrapText="1"/>
    </xf>
    <xf numFmtId="187" fontId="3" fillId="0" borderId="5" xfId="1" applyNumberFormat="1" applyFont="1" applyBorder="1" applyAlignment="1">
      <alignment horizontal="right" vertical="top"/>
    </xf>
    <xf numFmtId="3" fontId="5" fillId="3" borderId="4" xfId="0" applyNumberFormat="1" applyFont="1" applyFill="1" applyBorder="1" applyAlignment="1">
      <alignment horizontal="right" vertical="top" wrapText="1"/>
    </xf>
    <xf numFmtId="0" fontId="5" fillId="3" borderId="4" xfId="0" applyFont="1" applyFill="1" applyBorder="1" applyAlignment="1">
      <alignment horizontal="center" vertical="top" wrapText="1"/>
    </xf>
    <xf numFmtId="187" fontId="5" fillId="3" borderId="4" xfId="1" applyNumberFormat="1" applyFont="1" applyFill="1" applyBorder="1" applyAlignment="1">
      <alignment horizontal="right" vertical="top" wrapText="1"/>
    </xf>
    <xf numFmtId="0" fontId="5" fillId="3" borderId="4" xfId="0" applyFont="1" applyFill="1" applyBorder="1" applyAlignment="1">
      <alignment horizontal="left" vertical="top" wrapText="1"/>
    </xf>
    <xf numFmtId="0" fontId="5" fillId="3" borderId="5" xfId="0" applyFont="1" applyFill="1" applyBorder="1" applyAlignment="1">
      <alignment horizontal="center" vertical="top" wrapText="1"/>
    </xf>
    <xf numFmtId="0" fontId="5" fillId="3" borderId="5" xfId="0" applyFont="1" applyFill="1" applyBorder="1" applyAlignment="1">
      <alignment horizontal="left" vertical="top" wrapText="1"/>
    </xf>
    <xf numFmtId="187" fontId="5" fillId="3" borderId="5" xfId="1" applyNumberFormat="1" applyFont="1" applyFill="1" applyBorder="1" applyAlignment="1">
      <alignment horizontal="right" vertical="top" wrapText="1"/>
    </xf>
    <xf numFmtId="0" fontId="5" fillId="3" borderId="5" xfId="1" applyNumberFormat="1" applyFont="1" applyFill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left" vertical="top" wrapText="1"/>
    </xf>
    <xf numFmtId="187" fontId="3" fillId="0" borderId="6" xfId="1" applyNumberFormat="1" applyFont="1" applyBorder="1" applyAlignment="1">
      <alignment horizontal="right" vertical="top" wrapText="1"/>
    </xf>
    <xf numFmtId="0" fontId="3" fillId="0" borderId="6" xfId="1" applyNumberFormat="1" applyFont="1" applyBorder="1" applyAlignment="1">
      <alignment horizontal="center" vertical="top" wrapText="1"/>
    </xf>
    <xf numFmtId="187" fontId="3" fillId="0" borderId="6" xfId="1" applyNumberFormat="1" applyFont="1" applyBorder="1" applyAlignment="1">
      <alignment horizontal="right" vertical="top"/>
    </xf>
    <xf numFmtId="0" fontId="3" fillId="0" borderId="0" xfId="0" applyFont="1"/>
    <xf numFmtId="0" fontId="3" fillId="0" borderId="0" xfId="0" applyFont="1" applyAlignment="1">
      <alignment horizontal="center"/>
    </xf>
    <xf numFmtId="187" fontId="3" fillId="0" borderId="0" xfId="0" applyNumberFormat="1" applyFont="1"/>
    <xf numFmtId="0" fontId="5" fillId="0" borderId="0" xfId="0" applyFont="1"/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187" fontId="5" fillId="3" borderId="2" xfId="0" applyNumberFormat="1" applyFont="1" applyFill="1" applyBorder="1" applyAlignment="1">
      <alignment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vertical="center"/>
    </xf>
    <xf numFmtId="187" fontId="5" fillId="3" borderId="2" xfId="1" applyNumberFormat="1" applyFont="1" applyFill="1" applyBorder="1" applyAlignment="1">
      <alignment vertical="center"/>
    </xf>
    <xf numFmtId="0" fontId="6" fillId="0" borderId="5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3" fontId="2" fillId="4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Fill="1" applyBorder="1" applyAlignment="1">
      <alignment horizontal="center" vertical="center"/>
    </xf>
    <xf numFmtId="187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87" fontId="5" fillId="0" borderId="0" xfId="1" applyNumberFormat="1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2" fillId="4" borderId="2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304800</xdr:colOff>
      <xdr:row>0</xdr:row>
      <xdr:rowOff>63500</xdr:rowOff>
    </xdr:from>
    <xdr:ext cx="1123950" cy="546100"/>
    <xdr:sp macro="" textlink="">
      <xdr:nvSpPr>
        <xdr:cNvPr id="2" name="TextBox 2"/>
        <xdr:cNvSpPr txBox="1"/>
      </xdr:nvSpPr>
      <xdr:spPr>
        <a:xfrm>
          <a:off x="3800475" y="63500"/>
          <a:ext cx="1123950" cy="5461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ctr"/>
          <a:r>
            <a:rPr lang="th-TH" sz="2800" b="1">
              <a:latin typeface="TH SarabunPSK" pitchFamily="34" charset="-34"/>
              <a:cs typeface="TH SarabunPSK" pitchFamily="34" charset="-34"/>
            </a:rPr>
            <a:t>ตัวอย่าง</a:t>
          </a:r>
        </a:p>
      </xdr:txBody>
    </xdr:sp>
    <xdr:clientData/>
  </xdr:oneCellAnchor>
  <xdr:twoCellAnchor>
    <xdr:from>
      <xdr:col>13</xdr:col>
      <xdr:colOff>409575</xdr:colOff>
      <xdr:row>19</xdr:row>
      <xdr:rowOff>152399</xdr:rowOff>
    </xdr:from>
    <xdr:to>
      <xdr:col>17</xdr:col>
      <xdr:colOff>771524</xdr:colOff>
      <xdr:row>25</xdr:row>
      <xdr:rowOff>171449</xdr:rowOff>
    </xdr:to>
    <xdr:sp macro="" textlink="">
      <xdr:nvSpPr>
        <xdr:cNvPr id="4" name="กล่องข้อความ 2"/>
        <xdr:cNvSpPr txBox="1"/>
      </xdr:nvSpPr>
      <xdr:spPr>
        <a:xfrm>
          <a:off x="13944600" y="8000999"/>
          <a:ext cx="3524249" cy="13239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 b="0" i="0" u="none" strike="noStrike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ลงชื่อ .........................................................ผู้รายงาน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 </a:t>
          </a:r>
          <a:r>
            <a:rPr lang="th-TH" sz="1600" b="0" i="0" u="none" strike="noStrike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 (.........................................................)</a:t>
          </a:r>
        </a:p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 </a:t>
          </a:r>
          <a:r>
            <a:rPr lang="th-TH" sz="1600" b="0" i="0" u="none" strike="noStrike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ตำแหน่ง.......................................................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 </a:t>
          </a:r>
        </a:p>
        <a:p>
          <a:pPr algn="ctr"/>
          <a:r>
            <a:rPr lang="th-TH" sz="1600" b="0" i="0" u="none" strike="noStrike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โทร..............................................................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614516</xdr:colOff>
      <xdr:row>32</xdr:row>
      <xdr:rowOff>127714</xdr:rowOff>
    </xdr:from>
    <xdr:to>
      <xdr:col>18</xdr:col>
      <xdr:colOff>3379</xdr:colOff>
      <xdr:row>39</xdr:row>
      <xdr:rowOff>65914</xdr:rowOff>
    </xdr:to>
    <xdr:sp macro="" textlink="">
      <xdr:nvSpPr>
        <xdr:cNvPr id="3" name="กล่องข้อความ 2"/>
        <xdr:cNvSpPr txBox="1"/>
      </xdr:nvSpPr>
      <xdr:spPr>
        <a:xfrm>
          <a:off x="14248873" y="9639107"/>
          <a:ext cx="3471006" cy="17615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 b="1" i="0" u="none" strike="noStrike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ลงชื่อ .........................................................ผู้รายงาน</a:t>
          </a:r>
          <a:r>
            <a:rPr lang="th-TH" sz="1600" b="1">
              <a:latin typeface="TH SarabunPSK" pitchFamily="34" charset="-34"/>
              <a:cs typeface="TH SarabunPSK" pitchFamily="34" charset="-34"/>
            </a:rPr>
            <a:t> </a:t>
          </a:r>
          <a:r>
            <a:rPr lang="th-TH" sz="1600" b="1" i="0" u="none" strike="noStrike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 (.........................................................)</a:t>
          </a:r>
        </a:p>
        <a:p>
          <a:pPr algn="ctr"/>
          <a:r>
            <a:rPr lang="th-TH" sz="1600" b="1">
              <a:latin typeface="TH SarabunPSK" pitchFamily="34" charset="-34"/>
              <a:cs typeface="TH SarabunPSK" pitchFamily="34" charset="-34"/>
            </a:rPr>
            <a:t> </a:t>
          </a:r>
          <a:r>
            <a:rPr lang="th-TH" sz="1600" b="1" i="0" u="none" strike="noStrike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ตำแหน่ง.......................................................</a:t>
          </a:r>
          <a:r>
            <a:rPr lang="th-TH" sz="1600" b="1">
              <a:latin typeface="TH SarabunPSK" pitchFamily="34" charset="-34"/>
              <a:cs typeface="TH SarabunPSK" pitchFamily="34" charset="-34"/>
            </a:rPr>
            <a:t> </a:t>
          </a:r>
        </a:p>
        <a:p>
          <a:pPr algn="ctr"/>
          <a:r>
            <a:rPr lang="th-TH" sz="1600" b="1" i="0" u="none" strike="noStrike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โทร..............................................................</a:t>
          </a:r>
          <a:r>
            <a:rPr lang="th-TH" sz="1600" b="1">
              <a:latin typeface="TH SarabunPSK" pitchFamily="34" charset="-34"/>
              <a:cs typeface="TH SarabunPSK" pitchFamily="34" charset="-34"/>
            </a:rPr>
            <a:t> </a:t>
          </a:r>
        </a:p>
      </xdr:txBody>
    </xdr:sp>
    <xdr:clientData/>
  </xdr:twoCellAnchor>
  <xdr:twoCellAnchor>
    <xdr:from>
      <xdr:col>13</xdr:col>
      <xdr:colOff>165652</xdr:colOff>
      <xdr:row>5</xdr:row>
      <xdr:rowOff>510761</xdr:rowOff>
    </xdr:from>
    <xdr:to>
      <xdr:col>14</xdr:col>
      <xdr:colOff>745435</xdr:colOff>
      <xdr:row>5</xdr:row>
      <xdr:rowOff>524565</xdr:rowOff>
    </xdr:to>
    <xdr:cxnSp macro="">
      <xdr:nvCxnSpPr>
        <xdr:cNvPr id="5" name="ตัวเชื่อมต่อตรง 4"/>
        <xdr:cNvCxnSpPr/>
      </xdr:nvCxnSpPr>
      <xdr:spPr>
        <a:xfrm>
          <a:off x="13790543" y="1835978"/>
          <a:ext cx="1366631" cy="1380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304800</xdr:colOff>
      <xdr:row>0</xdr:row>
      <xdr:rowOff>63500</xdr:rowOff>
    </xdr:from>
    <xdr:ext cx="1123950" cy="546100"/>
    <xdr:sp macro="" textlink="">
      <xdr:nvSpPr>
        <xdr:cNvPr id="2" name="TextBox 2"/>
        <xdr:cNvSpPr txBox="1"/>
      </xdr:nvSpPr>
      <xdr:spPr>
        <a:xfrm>
          <a:off x="3800475" y="63500"/>
          <a:ext cx="1123950" cy="5461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ctr"/>
          <a:r>
            <a:rPr lang="th-TH" sz="2800" b="1">
              <a:latin typeface="TH SarabunPSK" pitchFamily="34" charset="-34"/>
              <a:cs typeface="TH SarabunPSK" pitchFamily="34" charset="-34"/>
            </a:rPr>
            <a:t>ตัวอย่าง</a:t>
          </a:r>
        </a:p>
      </xdr:txBody>
    </xdr:sp>
    <xdr:clientData/>
  </xdr:oneCellAnchor>
  <xdr:twoCellAnchor>
    <xdr:from>
      <xdr:col>13</xdr:col>
      <xdr:colOff>428626</xdr:colOff>
      <xdr:row>24</xdr:row>
      <xdr:rowOff>161925</xdr:rowOff>
    </xdr:from>
    <xdr:to>
      <xdr:col>17</xdr:col>
      <xdr:colOff>492126</xdr:colOff>
      <xdr:row>31</xdr:row>
      <xdr:rowOff>19049</xdr:rowOff>
    </xdr:to>
    <xdr:sp macro="" textlink="">
      <xdr:nvSpPr>
        <xdr:cNvPr id="3" name="กล่องข้อความ 2"/>
        <xdr:cNvSpPr txBox="1"/>
      </xdr:nvSpPr>
      <xdr:spPr>
        <a:xfrm>
          <a:off x="14065251" y="9940925"/>
          <a:ext cx="3841750" cy="15239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 b="0" i="0" u="none" strike="noStrike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ลงชื่อ .........................................................ผู้รายงาน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 </a:t>
          </a:r>
          <a:r>
            <a:rPr lang="th-TH" sz="1600" b="0" i="0" u="none" strike="noStrike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 (.........................................................)</a:t>
          </a:r>
        </a:p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 </a:t>
          </a:r>
          <a:r>
            <a:rPr lang="th-TH" sz="1600" b="0" i="0" u="none" strike="noStrike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ตำแหน่ง.......................................................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 </a:t>
          </a:r>
        </a:p>
        <a:p>
          <a:pPr algn="ctr"/>
          <a:r>
            <a:rPr lang="th-TH" sz="1600" b="0" i="0" u="none" strike="noStrike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โทร..............................................................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 </a:t>
          </a:r>
        </a:p>
      </xdr:txBody>
    </xdr:sp>
    <xdr:clientData/>
  </xdr:twoCellAnchor>
  <xdr:twoCellAnchor>
    <xdr:from>
      <xdr:col>13</xdr:col>
      <xdr:colOff>165652</xdr:colOff>
      <xdr:row>5</xdr:row>
      <xdr:rowOff>510761</xdr:rowOff>
    </xdr:from>
    <xdr:to>
      <xdr:col>14</xdr:col>
      <xdr:colOff>745435</xdr:colOff>
      <xdr:row>5</xdr:row>
      <xdr:rowOff>524565</xdr:rowOff>
    </xdr:to>
    <xdr:cxnSp macro="">
      <xdr:nvCxnSpPr>
        <xdr:cNvPr id="4" name="ตัวเชื่อมต่อตรง 3"/>
        <xdr:cNvCxnSpPr/>
      </xdr:nvCxnSpPr>
      <xdr:spPr>
        <a:xfrm>
          <a:off x="13767352" y="1844261"/>
          <a:ext cx="1370358" cy="1380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topLeftCell="F1" workbookViewId="0">
      <selection activeCell="F1" sqref="A1:XFD1048576"/>
    </sheetView>
  </sheetViews>
  <sheetFormatPr defaultRowHeight="18.75" x14ac:dyDescent="0.3"/>
  <cols>
    <col min="1" max="1" width="4.125" style="24" customWidth="1"/>
    <col min="2" max="2" width="28.75" style="24" customWidth="1"/>
    <col min="3" max="6" width="13" style="24" customWidth="1"/>
    <col min="7" max="7" width="10.875" style="25" customWidth="1"/>
    <col min="8" max="8" width="6.75" style="24" customWidth="1"/>
    <col min="9" max="9" width="11.875" style="24" bestFit="1" customWidth="1"/>
    <col min="10" max="10" width="10.5" style="25" customWidth="1"/>
    <col min="11" max="11" width="11.375" style="24" customWidth="1"/>
    <col min="12" max="12" width="31.875" style="24" customWidth="1"/>
    <col min="13" max="17" width="10.375" style="24" customWidth="1"/>
    <col min="18" max="18" width="12.125" style="24" customWidth="1"/>
    <col min="19" max="16384" width="9" style="24"/>
  </cols>
  <sheetData>
    <row r="1" spans="1:18" x14ac:dyDescent="0.3">
      <c r="A1" s="52" t="s">
        <v>61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</row>
    <row r="2" spans="1:18" ht="21" x14ac:dyDescent="0.3">
      <c r="A2" s="53" t="s">
        <v>40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</row>
    <row r="3" spans="1:18" ht="18" customHeight="1" x14ac:dyDescent="0.3">
      <c r="A3" s="52" t="s">
        <v>41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</row>
    <row r="4" spans="1:18" ht="14.25" customHeight="1" x14ac:dyDescent="0.3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40" t="s">
        <v>59</v>
      </c>
    </row>
    <row r="5" spans="1:18" ht="33" customHeight="1" x14ac:dyDescent="0.3">
      <c r="A5" s="54" t="s">
        <v>0</v>
      </c>
      <c r="B5" s="56" t="s">
        <v>1</v>
      </c>
      <c r="C5" s="57" t="s">
        <v>39</v>
      </c>
      <c r="D5" s="57" t="s">
        <v>23</v>
      </c>
      <c r="E5" s="59" t="s">
        <v>2</v>
      </c>
      <c r="F5" s="59" t="s">
        <v>3</v>
      </c>
      <c r="G5" s="59" t="s">
        <v>20</v>
      </c>
      <c r="H5" s="62" t="s">
        <v>58</v>
      </c>
      <c r="I5" s="62"/>
      <c r="J5" s="62"/>
      <c r="K5" s="62"/>
      <c r="L5" s="62"/>
      <c r="M5" s="56" t="s">
        <v>22</v>
      </c>
      <c r="N5" s="56"/>
      <c r="O5" s="56"/>
      <c r="P5" s="56"/>
      <c r="Q5" s="56"/>
      <c r="R5" s="59" t="s">
        <v>28</v>
      </c>
    </row>
    <row r="6" spans="1:18" ht="75" x14ac:dyDescent="0.3">
      <c r="A6" s="55"/>
      <c r="B6" s="56"/>
      <c r="C6" s="58"/>
      <c r="D6" s="58"/>
      <c r="E6" s="59"/>
      <c r="F6" s="59"/>
      <c r="G6" s="59"/>
      <c r="H6" s="38" t="s">
        <v>17</v>
      </c>
      <c r="I6" s="39" t="s">
        <v>18</v>
      </c>
      <c r="J6" s="39" t="s">
        <v>33</v>
      </c>
      <c r="K6" s="39" t="s">
        <v>19</v>
      </c>
      <c r="L6" s="38" t="s">
        <v>21</v>
      </c>
      <c r="M6" s="5" t="s">
        <v>4</v>
      </c>
      <c r="N6" s="5" t="s">
        <v>5</v>
      </c>
      <c r="O6" s="5" t="s">
        <v>6</v>
      </c>
      <c r="P6" s="5" t="s">
        <v>7</v>
      </c>
      <c r="Q6" s="5" t="s">
        <v>8</v>
      </c>
      <c r="R6" s="59"/>
    </row>
    <row r="7" spans="1:18" ht="28.5" customHeight="1" x14ac:dyDescent="0.3">
      <c r="A7" s="12">
        <v>1</v>
      </c>
      <c r="B7" s="14" t="s">
        <v>24</v>
      </c>
      <c r="C7" s="11">
        <f>SUM(C8:C10)</f>
        <v>2000000</v>
      </c>
      <c r="D7" s="11">
        <f t="shared" ref="D7:F7" si="0">SUM(D8:D10)</f>
        <v>8500000</v>
      </c>
      <c r="E7" s="11">
        <f t="shared" si="0"/>
        <v>10500000</v>
      </c>
      <c r="F7" s="11">
        <f t="shared" si="0"/>
        <v>500000</v>
      </c>
      <c r="G7" s="1"/>
      <c r="H7" s="12">
        <f>SUM(H8:H10)</f>
        <v>3</v>
      </c>
      <c r="I7" s="11">
        <f>SUM(I8:I10)</f>
        <v>6000000</v>
      </c>
      <c r="J7" s="8"/>
      <c r="K7" s="8"/>
      <c r="L7" s="2"/>
      <c r="M7" s="13">
        <f>SUM(M8:M10)</f>
        <v>1000000</v>
      </c>
      <c r="N7" s="13">
        <f t="shared" ref="N7:R7" si="1">SUM(N8:N10)</f>
        <v>1000000</v>
      </c>
      <c r="O7" s="13">
        <f t="shared" si="1"/>
        <v>400000</v>
      </c>
      <c r="P7" s="13">
        <f t="shared" si="1"/>
        <v>400000</v>
      </c>
      <c r="Q7" s="13">
        <f t="shared" si="1"/>
        <v>0</v>
      </c>
      <c r="R7" s="13">
        <f t="shared" si="1"/>
        <v>200000</v>
      </c>
    </row>
    <row r="8" spans="1:18" ht="37.5" x14ac:dyDescent="0.3">
      <c r="A8" s="3"/>
      <c r="B8" s="4" t="s">
        <v>25</v>
      </c>
      <c r="C8" s="6">
        <v>0</v>
      </c>
      <c r="D8" s="6">
        <v>1500000</v>
      </c>
      <c r="E8" s="6">
        <f>SUM(C8:D8)</f>
        <v>1500000</v>
      </c>
      <c r="F8" s="6">
        <v>200000</v>
      </c>
      <c r="G8" s="7" t="s">
        <v>29</v>
      </c>
      <c r="H8" s="7">
        <v>1</v>
      </c>
      <c r="I8" s="6">
        <v>1000000</v>
      </c>
      <c r="J8" s="7">
        <v>6</v>
      </c>
      <c r="K8" s="7">
        <v>4</v>
      </c>
      <c r="L8" s="4" t="s">
        <v>9</v>
      </c>
      <c r="M8" s="6">
        <v>500000</v>
      </c>
      <c r="N8" s="6">
        <v>500000</v>
      </c>
      <c r="O8" s="6">
        <v>300000</v>
      </c>
      <c r="P8" s="10">
        <v>0</v>
      </c>
      <c r="Q8" s="10">
        <v>0</v>
      </c>
      <c r="R8" s="6">
        <v>0</v>
      </c>
    </row>
    <row r="9" spans="1:18" ht="56.25" x14ac:dyDescent="0.3">
      <c r="A9" s="3"/>
      <c r="B9" s="4" t="s">
        <v>26</v>
      </c>
      <c r="C9" s="6">
        <v>0</v>
      </c>
      <c r="D9" s="6">
        <v>2000000</v>
      </c>
      <c r="E9" s="6">
        <f>SUM(C9:D9)</f>
        <v>2000000</v>
      </c>
      <c r="F9" s="6">
        <v>300000</v>
      </c>
      <c r="G9" s="7" t="s">
        <v>29</v>
      </c>
      <c r="H9" s="7" t="s">
        <v>29</v>
      </c>
      <c r="I9" s="6">
        <v>0</v>
      </c>
      <c r="J9" s="9" t="s">
        <v>16</v>
      </c>
      <c r="K9" s="7" t="s">
        <v>29</v>
      </c>
      <c r="L9" s="36" t="s">
        <v>52</v>
      </c>
      <c r="M9" s="6">
        <v>500000</v>
      </c>
      <c r="N9" s="6">
        <v>500000</v>
      </c>
      <c r="O9" s="6">
        <v>100000</v>
      </c>
      <c r="P9" s="10">
        <v>400000</v>
      </c>
      <c r="Q9" s="10">
        <v>0</v>
      </c>
      <c r="R9" s="6">
        <v>200000</v>
      </c>
    </row>
    <row r="10" spans="1:18" ht="37.5" x14ac:dyDescent="0.3">
      <c r="A10" s="3"/>
      <c r="B10" s="4" t="s">
        <v>27</v>
      </c>
      <c r="C10" s="6">
        <v>2000000</v>
      </c>
      <c r="D10" s="6">
        <v>5000000</v>
      </c>
      <c r="E10" s="6">
        <f>SUM(C10:D10)</f>
        <v>7000000</v>
      </c>
      <c r="F10" s="6">
        <v>0</v>
      </c>
      <c r="G10" s="7">
        <v>8</v>
      </c>
      <c r="H10" s="7">
        <v>2</v>
      </c>
      <c r="I10" s="6">
        <v>5000000</v>
      </c>
      <c r="J10" s="7"/>
      <c r="K10" s="7">
        <v>8</v>
      </c>
      <c r="L10" s="4" t="s">
        <v>10</v>
      </c>
      <c r="M10" s="6">
        <v>0</v>
      </c>
      <c r="N10" s="6">
        <v>0</v>
      </c>
      <c r="O10" s="6">
        <v>0</v>
      </c>
      <c r="P10" s="10">
        <v>0</v>
      </c>
      <c r="Q10" s="10">
        <v>0</v>
      </c>
      <c r="R10" s="6">
        <v>0</v>
      </c>
    </row>
    <row r="11" spans="1:18" ht="21.75" customHeight="1" x14ac:dyDescent="0.3">
      <c r="A11" s="15">
        <v>2</v>
      </c>
      <c r="B11" s="16" t="s">
        <v>30</v>
      </c>
      <c r="C11" s="17">
        <f>SUM(C12:C13)</f>
        <v>2700000</v>
      </c>
      <c r="D11" s="17">
        <f t="shared" ref="D11:F11" si="2">SUM(D12:D13)</f>
        <v>800000</v>
      </c>
      <c r="E11" s="17">
        <f t="shared" si="2"/>
        <v>3500000</v>
      </c>
      <c r="F11" s="17">
        <f t="shared" si="2"/>
        <v>500000</v>
      </c>
      <c r="G11" s="18"/>
      <c r="H11" s="18">
        <f>SUM(H12:H13)</f>
        <v>1</v>
      </c>
      <c r="I11" s="17">
        <f t="shared" ref="I11" si="3">SUM(I12:I13)</f>
        <v>300000</v>
      </c>
      <c r="J11" s="18"/>
      <c r="K11" s="18"/>
      <c r="L11" s="16"/>
      <c r="M11" s="17">
        <f>SUM(M12:M13)</f>
        <v>1100000</v>
      </c>
      <c r="N11" s="17">
        <f t="shared" ref="N11:R11" si="4">SUM(N12:N13)</f>
        <v>1300000</v>
      </c>
      <c r="O11" s="17">
        <f t="shared" si="4"/>
        <v>300000</v>
      </c>
      <c r="P11" s="17">
        <f t="shared" si="4"/>
        <v>100000</v>
      </c>
      <c r="Q11" s="17">
        <f t="shared" si="4"/>
        <v>200000</v>
      </c>
      <c r="R11" s="17">
        <f t="shared" si="4"/>
        <v>0</v>
      </c>
    </row>
    <row r="12" spans="1:18" ht="24" customHeight="1" x14ac:dyDescent="0.3">
      <c r="A12" s="3"/>
      <c r="B12" s="4" t="s">
        <v>32</v>
      </c>
      <c r="C12" s="6">
        <v>2500000</v>
      </c>
      <c r="D12" s="6">
        <v>0</v>
      </c>
      <c r="E12" s="6">
        <f>SUM(C12:D12)</f>
        <v>2500000</v>
      </c>
      <c r="F12" s="6">
        <v>300000</v>
      </c>
      <c r="G12" s="7">
        <v>6</v>
      </c>
      <c r="H12" s="7" t="s">
        <v>29</v>
      </c>
      <c r="I12" s="6">
        <v>0</v>
      </c>
      <c r="J12" s="7" t="s">
        <v>29</v>
      </c>
      <c r="K12" s="7" t="s">
        <v>29</v>
      </c>
      <c r="L12" s="4" t="s">
        <v>29</v>
      </c>
      <c r="M12" s="6">
        <v>1000000</v>
      </c>
      <c r="N12" s="6">
        <v>1000000</v>
      </c>
      <c r="O12" s="6">
        <v>200000</v>
      </c>
      <c r="P12" s="10">
        <v>0</v>
      </c>
      <c r="Q12" s="10">
        <v>0</v>
      </c>
      <c r="R12" s="6">
        <v>0</v>
      </c>
    </row>
    <row r="13" spans="1:18" ht="56.25" x14ac:dyDescent="0.3">
      <c r="A13" s="3"/>
      <c r="B13" s="4" t="s">
        <v>31</v>
      </c>
      <c r="C13" s="6">
        <v>200000</v>
      </c>
      <c r="D13" s="6">
        <v>800000</v>
      </c>
      <c r="E13" s="6">
        <f>SUM(C13:D13)</f>
        <v>1000000</v>
      </c>
      <c r="F13" s="6">
        <v>200000</v>
      </c>
      <c r="G13" s="7" t="s">
        <v>29</v>
      </c>
      <c r="H13" s="7">
        <v>1</v>
      </c>
      <c r="I13" s="6">
        <v>300000</v>
      </c>
      <c r="J13" s="7">
        <v>5</v>
      </c>
      <c r="K13" s="7">
        <v>2</v>
      </c>
      <c r="L13" s="4" t="s">
        <v>11</v>
      </c>
      <c r="M13" s="6">
        <v>100000</v>
      </c>
      <c r="N13" s="6">
        <v>300000</v>
      </c>
      <c r="O13" s="6">
        <v>100000</v>
      </c>
      <c r="P13" s="10">
        <v>100000</v>
      </c>
      <c r="Q13" s="10">
        <v>200000</v>
      </c>
      <c r="R13" s="6">
        <v>0</v>
      </c>
    </row>
    <row r="14" spans="1:18" ht="22.5" customHeight="1" x14ac:dyDescent="0.3">
      <c r="A14" s="15">
        <v>3</v>
      </c>
      <c r="B14" s="16" t="s">
        <v>34</v>
      </c>
      <c r="C14" s="17">
        <f>SUM(C15:C18)</f>
        <v>1000000</v>
      </c>
      <c r="D14" s="17">
        <f t="shared" ref="D14:F14" si="5">SUM(D15:D18)</f>
        <v>70000000</v>
      </c>
      <c r="E14" s="17">
        <f t="shared" si="5"/>
        <v>71000000</v>
      </c>
      <c r="F14" s="17">
        <f t="shared" si="5"/>
        <v>3000000</v>
      </c>
      <c r="G14" s="18"/>
      <c r="H14" s="18">
        <f>SUM(H15:H18)</f>
        <v>6</v>
      </c>
      <c r="I14" s="17">
        <f>SUM(I15:I18)</f>
        <v>65000000</v>
      </c>
      <c r="J14" s="18"/>
      <c r="K14" s="18"/>
      <c r="L14" s="16"/>
      <c r="M14" s="17">
        <f>SUM(M15:M18)</f>
        <v>5000000</v>
      </c>
      <c r="N14" s="17">
        <f t="shared" ref="N14:R14" si="6">SUM(N15:N18)</f>
        <v>7000000</v>
      </c>
      <c r="O14" s="17">
        <f t="shared" si="6"/>
        <v>22000000</v>
      </c>
      <c r="P14" s="17">
        <f t="shared" si="6"/>
        <v>4000000</v>
      </c>
      <c r="Q14" s="17">
        <f t="shared" si="6"/>
        <v>2000000</v>
      </c>
      <c r="R14" s="17">
        <f t="shared" si="6"/>
        <v>2000000</v>
      </c>
    </row>
    <row r="15" spans="1:18" ht="37.5" x14ac:dyDescent="0.3">
      <c r="A15" s="3"/>
      <c r="B15" s="4" t="s">
        <v>35</v>
      </c>
      <c r="C15" s="6">
        <v>0</v>
      </c>
      <c r="D15" s="6">
        <v>20000000</v>
      </c>
      <c r="E15" s="6">
        <f>SUM(C15:D15)</f>
        <v>20000000</v>
      </c>
      <c r="F15" s="6">
        <v>3000000</v>
      </c>
      <c r="G15" s="7" t="s">
        <v>29</v>
      </c>
      <c r="H15" s="7">
        <v>2</v>
      </c>
      <c r="I15" s="6">
        <v>15000000</v>
      </c>
      <c r="J15" s="7">
        <v>5</v>
      </c>
      <c r="K15" s="7">
        <v>3</v>
      </c>
      <c r="L15" s="4" t="s">
        <v>12</v>
      </c>
      <c r="M15" s="6">
        <v>5000000</v>
      </c>
      <c r="N15" s="6">
        <v>5000000</v>
      </c>
      <c r="O15" s="6">
        <v>5000000</v>
      </c>
      <c r="P15" s="10">
        <v>2000000</v>
      </c>
      <c r="Q15" s="10">
        <v>0</v>
      </c>
      <c r="R15" s="6">
        <v>0</v>
      </c>
    </row>
    <row r="16" spans="1:18" ht="27" customHeight="1" x14ac:dyDescent="0.3">
      <c r="A16" s="3"/>
      <c r="B16" s="4" t="s">
        <v>36</v>
      </c>
      <c r="C16" s="6">
        <v>0</v>
      </c>
      <c r="D16" s="6">
        <v>15000000</v>
      </c>
      <c r="E16" s="6">
        <f t="shared" ref="E16:E17" si="7">SUM(C16:D16)</f>
        <v>15000000</v>
      </c>
      <c r="F16" s="6">
        <v>0</v>
      </c>
      <c r="G16" s="7" t="s">
        <v>29</v>
      </c>
      <c r="H16" s="7">
        <v>1</v>
      </c>
      <c r="I16" s="6">
        <v>15000000</v>
      </c>
      <c r="J16" s="7">
        <v>6</v>
      </c>
      <c r="K16" s="7">
        <v>5</v>
      </c>
      <c r="L16" s="4" t="s">
        <v>13</v>
      </c>
      <c r="M16" s="6">
        <v>0</v>
      </c>
      <c r="N16" s="6">
        <v>0</v>
      </c>
      <c r="O16" s="6">
        <v>15000000</v>
      </c>
      <c r="P16" s="10">
        <v>0</v>
      </c>
      <c r="Q16" s="10">
        <v>0</v>
      </c>
      <c r="R16" s="6">
        <v>0</v>
      </c>
    </row>
    <row r="17" spans="1:18" ht="56.25" x14ac:dyDescent="0.3">
      <c r="A17" s="3"/>
      <c r="B17" s="4" t="s">
        <v>37</v>
      </c>
      <c r="C17" s="6">
        <v>1000000</v>
      </c>
      <c r="D17" s="6">
        <v>25000000</v>
      </c>
      <c r="E17" s="6">
        <f t="shared" si="7"/>
        <v>26000000</v>
      </c>
      <c r="F17" s="6">
        <v>0</v>
      </c>
      <c r="G17" s="7">
        <v>7</v>
      </c>
      <c r="H17" s="7">
        <v>2</v>
      </c>
      <c r="I17" s="6">
        <v>25000000</v>
      </c>
      <c r="J17" s="7" t="s">
        <v>29</v>
      </c>
      <c r="K17" s="7">
        <v>7</v>
      </c>
      <c r="L17" s="4" t="s">
        <v>14</v>
      </c>
      <c r="M17" s="6">
        <v>0</v>
      </c>
      <c r="N17" s="6">
        <v>0</v>
      </c>
      <c r="O17" s="6">
        <v>0</v>
      </c>
      <c r="P17" s="10">
        <v>0</v>
      </c>
      <c r="Q17" s="10">
        <v>0</v>
      </c>
      <c r="R17" s="6">
        <v>0</v>
      </c>
    </row>
    <row r="18" spans="1:18" ht="56.25" x14ac:dyDescent="0.3">
      <c r="A18" s="19"/>
      <c r="B18" s="20" t="s">
        <v>38</v>
      </c>
      <c r="C18" s="21">
        <v>0</v>
      </c>
      <c r="D18" s="21">
        <v>10000000</v>
      </c>
      <c r="E18" s="21">
        <f>SUM(C18:D18)</f>
        <v>10000000</v>
      </c>
      <c r="F18" s="21">
        <v>0</v>
      </c>
      <c r="G18" s="22" t="s">
        <v>29</v>
      </c>
      <c r="H18" s="22">
        <v>1</v>
      </c>
      <c r="I18" s="21">
        <v>10000000</v>
      </c>
      <c r="J18" s="22">
        <v>6</v>
      </c>
      <c r="K18" s="22">
        <v>6</v>
      </c>
      <c r="L18" s="20" t="s">
        <v>15</v>
      </c>
      <c r="M18" s="21">
        <v>0</v>
      </c>
      <c r="N18" s="21">
        <v>2000000</v>
      </c>
      <c r="O18" s="21">
        <v>2000000</v>
      </c>
      <c r="P18" s="23">
        <v>2000000</v>
      </c>
      <c r="Q18" s="23">
        <v>2000000</v>
      </c>
      <c r="R18" s="21">
        <v>2000000</v>
      </c>
    </row>
    <row r="19" spans="1:18" ht="22.5" customHeight="1" x14ac:dyDescent="0.3">
      <c r="A19" s="60" t="s">
        <v>51</v>
      </c>
      <c r="B19" s="61"/>
      <c r="C19" s="32">
        <f>SUM(C7+C11+C14)</f>
        <v>5700000</v>
      </c>
      <c r="D19" s="32">
        <f t="shared" ref="D19:F19" si="8">SUM(D7+D11+D14)</f>
        <v>79300000</v>
      </c>
      <c r="E19" s="32">
        <f t="shared" si="8"/>
        <v>85000000</v>
      </c>
      <c r="F19" s="32">
        <f t="shared" si="8"/>
        <v>4000000</v>
      </c>
      <c r="G19" s="33"/>
      <c r="H19" s="34">
        <f>SUM(H7+H11+H14)</f>
        <v>10</v>
      </c>
      <c r="I19" s="35">
        <f>SUM(I7+I11+I14)</f>
        <v>71300000</v>
      </c>
      <c r="J19" s="33"/>
      <c r="K19" s="34"/>
      <c r="L19" s="34"/>
      <c r="M19" s="32">
        <f>SUM(M7+M11+M14)</f>
        <v>7100000</v>
      </c>
      <c r="N19" s="32">
        <f t="shared" ref="N19:R19" si="9">SUM(N7+N11+N14)</f>
        <v>9300000</v>
      </c>
      <c r="O19" s="32">
        <f t="shared" si="9"/>
        <v>22700000</v>
      </c>
      <c r="P19" s="32">
        <f t="shared" si="9"/>
        <v>4500000</v>
      </c>
      <c r="Q19" s="32">
        <f t="shared" si="9"/>
        <v>2200000</v>
      </c>
      <c r="R19" s="32">
        <f t="shared" si="9"/>
        <v>2200000</v>
      </c>
    </row>
    <row r="20" spans="1:18" ht="22.5" customHeight="1" x14ac:dyDescent="0.3">
      <c r="B20" s="28" t="s">
        <v>42</v>
      </c>
      <c r="O20" s="26"/>
    </row>
    <row r="21" spans="1:18" ht="21.75" customHeight="1" x14ac:dyDescent="0.3">
      <c r="A21" s="31">
        <v>1</v>
      </c>
      <c r="B21" s="29" t="s">
        <v>50</v>
      </c>
      <c r="O21" s="26"/>
    </row>
    <row r="22" spans="1:18" x14ac:dyDescent="0.3">
      <c r="A22" s="30">
        <v>2</v>
      </c>
      <c r="B22" s="27" t="s">
        <v>43</v>
      </c>
      <c r="C22" s="27"/>
      <c r="D22" s="27"/>
    </row>
    <row r="23" spans="1:18" x14ac:dyDescent="0.3">
      <c r="A23" s="25"/>
      <c r="B23" s="24" t="s">
        <v>44</v>
      </c>
    </row>
    <row r="24" spans="1:18" x14ac:dyDescent="0.3">
      <c r="A24" s="25"/>
      <c r="B24" s="24" t="s">
        <v>45</v>
      </c>
    </row>
    <row r="25" spans="1:18" x14ac:dyDescent="0.3">
      <c r="A25" s="25"/>
      <c r="B25" s="24" t="s">
        <v>62</v>
      </c>
    </row>
    <row r="26" spans="1:18" x14ac:dyDescent="0.3">
      <c r="A26" s="25"/>
      <c r="B26" s="24" t="s">
        <v>46</v>
      </c>
    </row>
    <row r="27" spans="1:18" x14ac:dyDescent="0.3">
      <c r="A27" s="25"/>
      <c r="B27" s="24" t="s">
        <v>60</v>
      </c>
    </row>
    <row r="28" spans="1:18" x14ac:dyDescent="0.3">
      <c r="A28" s="25"/>
      <c r="B28" s="24" t="s">
        <v>53</v>
      </c>
    </row>
    <row r="29" spans="1:18" x14ac:dyDescent="0.3">
      <c r="A29" s="25"/>
      <c r="B29" s="24" t="s">
        <v>47</v>
      </c>
    </row>
    <row r="30" spans="1:18" x14ac:dyDescent="0.3">
      <c r="A30" s="25"/>
      <c r="B30" s="24" t="s">
        <v>54</v>
      </c>
    </row>
    <row r="31" spans="1:18" x14ac:dyDescent="0.3">
      <c r="A31" s="25"/>
      <c r="B31" s="24" t="s">
        <v>56</v>
      </c>
    </row>
    <row r="32" spans="1:18" x14ac:dyDescent="0.3">
      <c r="A32" s="25"/>
      <c r="B32" s="24" t="s">
        <v>57</v>
      </c>
    </row>
    <row r="33" spans="1:2" s="24" customFormat="1" x14ac:dyDescent="0.3">
      <c r="A33" s="30">
        <v>3</v>
      </c>
      <c r="B33" s="27" t="s">
        <v>48</v>
      </c>
    </row>
    <row r="34" spans="1:2" s="24" customFormat="1" ht="23.25" customHeight="1" x14ac:dyDescent="0.3">
      <c r="A34" s="30">
        <v>4</v>
      </c>
      <c r="B34" s="27" t="s">
        <v>55</v>
      </c>
    </row>
    <row r="35" spans="1:2" s="24" customFormat="1" x14ac:dyDescent="0.3">
      <c r="A35" s="30">
        <v>5</v>
      </c>
      <c r="B35" s="27" t="s">
        <v>49</v>
      </c>
    </row>
  </sheetData>
  <mergeCells count="14">
    <mergeCell ref="A19:B19"/>
    <mergeCell ref="G5:G6"/>
    <mergeCell ref="H5:L5"/>
    <mergeCell ref="M5:Q5"/>
    <mergeCell ref="R5:R6"/>
    <mergeCell ref="A1:R1"/>
    <mergeCell ref="A2:R2"/>
    <mergeCell ref="A3:R3"/>
    <mergeCell ref="A5:A6"/>
    <mergeCell ref="B5:B6"/>
    <mergeCell ref="C5:C6"/>
    <mergeCell ref="D5:D6"/>
    <mergeCell ref="E5:E6"/>
    <mergeCell ref="F5:F6"/>
  </mergeCells>
  <pageMargins left="0.11811023622047245" right="0.11811023622047245" top="0.15748031496062992" bottom="0.15748031496062992" header="0.31496062992125984" footer="0.19685039370078741"/>
  <pageSetup paperSize="9" scale="5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6"/>
  <sheetViews>
    <sheetView tabSelected="1" zoomScale="70" zoomScaleNormal="70" workbookViewId="0">
      <selection activeCell="G28" sqref="G28"/>
    </sheetView>
  </sheetViews>
  <sheetFormatPr defaultRowHeight="18.75" x14ac:dyDescent="0.3"/>
  <cols>
    <col min="1" max="1" width="4.125" style="24" customWidth="1"/>
    <col min="2" max="2" width="28.75" style="24" customWidth="1"/>
    <col min="3" max="6" width="13" style="24" customWidth="1"/>
    <col min="7" max="7" width="10.875" style="25" customWidth="1"/>
    <col min="8" max="8" width="6.75" style="24" customWidth="1"/>
    <col min="9" max="9" width="11.875" style="24" bestFit="1" customWidth="1"/>
    <col min="10" max="10" width="10.5" style="25" customWidth="1"/>
    <col min="11" max="11" width="11.375" style="24" customWidth="1"/>
    <col min="12" max="12" width="31.875" style="24" customWidth="1"/>
    <col min="13" max="17" width="10.375" style="24" customWidth="1"/>
    <col min="18" max="18" width="12.125" style="24" customWidth="1"/>
    <col min="19" max="19" width="11.25" style="24" customWidth="1"/>
    <col min="20" max="16384" width="9" style="24"/>
  </cols>
  <sheetData>
    <row r="1" spans="1:19" ht="23.25" x14ac:dyDescent="0.3">
      <c r="A1" s="63" t="s">
        <v>63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</row>
    <row r="2" spans="1:19" ht="23.25" x14ac:dyDescent="0.3">
      <c r="A2" s="63" t="s">
        <v>67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</row>
    <row r="3" spans="1:19" ht="18" customHeight="1" x14ac:dyDescent="0.3">
      <c r="A3" s="63" t="s">
        <v>84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</row>
    <row r="4" spans="1:19" ht="14.25" customHeight="1" x14ac:dyDescent="0.3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0"/>
    </row>
    <row r="5" spans="1:19" ht="33" customHeight="1" x14ac:dyDescent="0.3">
      <c r="A5" s="54" t="s">
        <v>0</v>
      </c>
      <c r="B5" s="56" t="s">
        <v>1</v>
      </c>
      <c r="C5" s="57" t="s">
        <v>39</v>
      </c>
      <c r="D5" s="57" t="s">
        <v>23</v>
      </c>
      <c r="E5" s="59" t="s">
        <v>2</v>
      </c>
      <c r="F5" s="59" t="s">
        <v>3</v>
      </c>
      <c r="G5" s="59" t="s">
        <v>20</v>
      </c>
      <c r="H5" s="62" t="s">
        <v>58</v>
      </c>
      <c r="I5" s="62"/>
      <c r="J5" s="62"/>
      <c r="K5" s="62"/>
      <c r="L5" s="62"/>
      <c r="M5" s="56" t="s">
        <v>22</v>
      </c>
      <c r="N5" s="56"/>
      <c r="O5" s="56"/>
      <c r="P5" s="56"/>
      <c r="Q5" s="56"/>
      <c r="R5" s="59" t="s">
        <v>28</v>
      </c>
      <c r="S5" s="64" t="s">
        <v>68</v>
      </c>
    </row>
    <row r="6" spans="1:19" ht="75" x14ac:dyDescent="0.3">
      <c r="A6" s="55"/>
      <c r="B6" s="56"/>
      <c r="C6" s="58"/>
      <c r="D6" s="58"/>
      <c r="E6" s="59"/>
      <c r="F6" s="59"/>
      <c r="G6" s="59"/>
      <c r="H6" s="38" t="s">
        <v>17</v>
      </c>
      <c r="I6" s="39" t="s">
        <v>18</v>
      </c>
      <c r="J6" s="39" t="s">
        <v>33</v>
      </c>
      <c r="K6" s="39" t="s">
        <v>19</v>
      </c>
      <c r="L6" s="38" t="s">
        <v>21</v>
      </c>
      <c r="M6" s="5" t="s">
        <v>64</v>
      </c>
      <c r="N6" s="5"/>
      <c r="O6" s="5"/>
      <c r="P6" s="5" t="s">
        <v>65</v>
      </c>
      <c r="Q6" s="5" t="s">
        <v>66</v>
      </c>
      <c r="R6" s="59"/>
      <c r="S6" s="65"/>
    </row>
    <row r="7" spans="1:19" ht="28.5" customHeight="1" x14ac:dyDescent="0.3">
      <c r="A7" s="12">
        <v>1</v>
      </c>
      <c r="B7" s="14" t="s">
        <v>24</v>
      </c>
      <c r="C7" s="11"/>
      <c r="D7" s="11"/>
      <c r="E7" s="11"/>
      <c r="F7" s="11"/>
      <c r="G7" s="1"/>
      <c r="H7" s="12"/>
      <c r="I7" s="11"/>
      <c r="J7" s="8"/>
      <c r="K7" s="8"/>
      <c r="L7" s="2"/>
      <c r="M7" s="13"/>
      <c r="N7" s="13"/>
      <c r="O7" s="13"/>
      <c r="P7" s="13"/>
      <c r="Q7" s="13"/>
      <c r="R7" s="13"/>
      <c r="S7" s="13"/>
    </row>
    <row r="8" spans="1:19" x14ac:dyDescent="0.3">
      <c r="A8" s="3"/>
      <c r="B8" s="4" t="s">
        <v>25</v>
      </c>
      <c r="C8" s="6"/>
      <c r="D8" s="6"/>
      <c r="E8" s="6"/>
      <c r="F8" s="6"/>
      <c r="G8" s="7"/>
      <c r="H8" s="7"/>
      <c r="I8" s="6"/>
      <c r="J8" s="7"/>
      <c r="K8" s="7"/>
      <c r="L8" s="4"/>
      <c r="M8" s="6"/>
      <c r="N8" s="6"/>
      <c r="O8" s="6"/>
      <c r="P8" s="10"/>
      <c r="Q8" s="10"/>
      <c r="R8" s="6"/>
      <c r="S8" s="6"/>
    </row>
    <row r="9" spans="1:19" x14ac:dyDescent="0.3">
      <c r="A9" s="3"/>
      <c r="B9" s="4" t="s">
        <v>26</v>
      </c>
      <c r="C9" s="6"/>
      <c r="D9" s="6"/>
      <c r="E9" s="6"/>
      <c r="F9" s="6"/>
      <c r="G9" s="7"/>
      <c r="H9" s="7"/>
      <c r="I9" s="6"/>
      <c r="J9" s="9"/>
      <c r="K9" s="7"/>
      <c r="L9" s="36"/>
      <c r="M9" s="6"/>
      <c r="N9" s="6"/>
      <c r="O9" s="6"/>
      <c r="P9" s="10"/>
      <c r="Q9" s="10"/>
      <c r="R9" s="6"/>
      <c r="S9" s="6"/>
    </row>
    <row r="10" spans="1:19" x14ac:dyDescent="0.3">
      <c r="A10" s="3"/>
      <c r="B10" s="4" t="s">
        <v>27</v>
      </c>
      <c r="C10" s="6"/>
      <c r="D10" s="6"/>
      <c r="E10" s="6"/>
      <c r="F10" s="6"/>
      <c r="G10" s="7"/>
      <c r="H10" s="7"/>
      <c r="I10" s="6"/>
      <c r="J10" s="7"/>
      <c r="K10" s="7"/>
      <c r="L10" s="4"/>
      <c r="M10" s="6"/>
      <c r="N10" s="6"/>
      <c r="O10" s="6"/>
      <c r="P10" s="10"/>
      <c r="Q10" s="10"/>
      <c r="R10" s="6"/>
      <c r="S10" s="6"/>
    </row>
    <row r="11" spans="1:19" ht="21.75" customHeight="1" x14ac:dyDescent="0.3">
      <c r="A11" s="15">
        <v>2</v>
      </c>
      <c r="B11" s="16" t="s">
        <v>30</v>
      </c>
      <c r="C11" s="17"/>
      <c r="D11" s="17"/>
      <c r="E11" s="17"/>
      <c r="F11" s="17"/>
      <c r="G11" s="18"/>
      <c r="H11" s="18"/>
      <c r="I11" s="17"/>
      <c r="J11" s="18"/>
      <c r="K11" s="18"/>
      <c r="L11" s="16"/>
      <c r="M11" s="17"/>
      <c r="N11" s="17"/>
      <c r="O11" s="17"/>
      <c r="P11" s="17"/>
      <c r="Q11" s="17"/>
      <c r="R11" s="17"/>
      <c r="S11" s="17"/>
    </row>
    <row r="12" spans="1:19" ht="24" customHeight="1" x14ac:dyDescent="0.3">
      <c r="A12" s="3"/>
      <c r="B12" s="4" t="s">
        <v>32</v>
      </c>
      <c r="C12" s="6"/>
      <c r="D12" s="6"/>
      <c r="E12" s="6"/>
      <c r="F12" s="6"/>
      <c r="G12" s="7"/>
      <c r="H12" s="7"/>
      <c r="I12" s="6"/>
      <c r="J12" s="7"/>
      <c r="K12" s="7"/>
      <c r="L12" s="4"/>
      <c r="M12" s="6"/>
      <c r="N12" s="6"/>
      <c r="O12" s="6"/>
      <c r="P12" s="10"/>
      <c r="Q12" s="10"/>
      <c r="R12" s="6"/>
      <c r="S12" s="6"/>
    </row>
    <row r="13" spans="1:19" x14ac:dyDescent="0.3">
      <c r="A13" s="3"/>
      <c r="B13" s="4" t="s">
        <v>31</v>
      </c>
      <c r="C13" s="6"/>
      <c r="D13" s="6"/>
      <c r="E13" s="6"/>
      <c r="F13" s="6"/>
      <c r="G13" s="7"/>
      <c r="H13" s="7"/>
      <c r="I13" s="6"/>
      <c r="J13" s="7"/>
      <c r="K13" s="7"/>
      <c r="L13" s="4"/>
      <c r="M13" s="6"/>
      <c r="N13" s="6"/>
      <c r="O13" s="6"/>
      <c r="P13" s="10"/>
      <c r="Q13" s="10"/>
      <c r="R13" s="6"/>
      <c r="S13" s="6"/>
    </row>
    <row r="14" spans="1:19" ht="22.5" customHeight="1" x14ac:dyDescent="0.3">
      <c r="A14" s="15">
        <v>3</v>
      </c>
      <c r="B14" s="16" t="s">
        <v>34</v>
      </c>
      <c r="C14" s="17"/>
      <c r="D14" s="17"/>
      <c r="E14" s="17"/>
      <c r="F14" s="17"/>
      <c r="G14" s="18"/>
      <c r="H14" s="18"/>
      <c r="I14" s="17"/>
      <c r="J14" s="18"/>
      <c r="K14" s="18"/>
      <c r="L14" s="16"/>
      <c r="M14" s="17"/>
      <c r="N14" s="17"/>
      <c r="O14" s="17"/>
      <c r="P14" s="17"/>
      <c r="Q14" s="17"/>
      <c r="R14" s="17"/>
      <c r="S14" s="17"/>
    </row>
    <row r="15" spans="1:19" x14ac:dyDescent="0.3">
      <c r="A15" s="3"/>
      <c r="B15" s="4" t="s">
        <v>35</v>
      </c>
      <c r="C15" s="6"/>
      <c r="D15" s="6"/>
      <c r="E15" s="6"/>
      <c r="F15" s="6"/>
      <c r="G15" s="7"/>
      <c r="H15" s="7"/>
      <c r="I15" s="6"/>
      <c r="J15" s="7"/>
      <c r="K15" s="7"/>
      <c r="L15" s="4"/>
      <c r="M15" s="6"/>
      <c r="N15" s="6"/>
      <c r="O15" s="6"/>
      <c r="P15" s="10"/>
      <c r="Q15" s="10"/>
      <c r="R15" s="6"/>
      <c r="S15" s="6"/>
    </row>
    <row r="16" spans="1:19" ht="27" customHeight="1" x14ac:dyDescent="0.3">
      <c r="A16" s="3"/>
      <c r="B16" s="4" t="s">
        <v>36</v>
      </c>
      <c r="C16" s="6"/>
      <c r="D16" s="6"/>
      <c r="E16" s="6"/>
      <c r="F16" s="6"/>
      <c r="G16" s="7"/>
      <c r="H16" s="7"/>
      <c r="I16" s="6"/>
      <c r="J16" s="7"/>
      <c r="K16" s="7"/>
      <c r="L16" s="4"/>
      <c r="M16" s="6"/>
      <c r="N16" s="6"/>
      <c r="O16" s="6"/>
      <c r="P16" s="10"/>
      <c r="Q16" s="10"/>
      <c r="R16" s="6"/>
      <c r="S16" s="6"/>
    </row>
    <row r="17" spans="1:19" x14ac:dyDescent="0.3">
      <c r="A17" s="3"/>
      <c r="B17" s="4" t="s">
        <v>37</v>
      </c>
      <c r="C17" s="6"/>
      <c r="D17" s="6"/>
      <c r="E17" s="6"/>
      <c r="F17" s="6"/>
      <c r="G17" s="7"/>
      <c r="H17" s="7"/>
      <c r="I17" s="6"/>
      <c r="J17" s="7"/>
      <c r="K17" s="7"/>
      <c r="L17" s="4"/>
      <c r="M17" s="6"/>
      <c r="N17" s="6"/>
      <c r="O17" s="6"/>
      <c r="P17" s="10"/>
      <c r="Q17" s="10"/>
      <c r="R17" s="6"/>
      <c r="S17" s="6"/>
    </row>
    <row r="18" spans="1:19" x14ac:dyDescent="0.3">
      <c r="A18" s="19"/>
      <c r="B18" s="20" t="s">
        <v>38</v>
      </c>
      <c r="C18" s="21"/>
      <c r="D18" s="21"/>
      <c r="E18" s="21"/>
      <c r="F18" s="21"/>
      <c r="G18" s="22"/>
      <c r="H18" s="22"/>
      <c r="I18" s="21"/>
      <c r="J18" s="22"/>
      <c r="K18" s="22"/>
      <c r="L18" s="20"/>
      <c r="M18" s="21"/>
      <c r="N18" s="21"/>
      <c r="O18" s="21"/>
      <c r="P18" s="23"/>
      <c r="Q18" s="23"/>
      <c r="R18" s="21"/>
      <c r="S18" s="21"/>
    </row>
    <row r="19" spans="1:19" ht="22.5" customHeight="1" x14ac:dyDescent="0.3">
      <c r="A19" s="60" t="s">
        <v>51</v>
      </c>
      <c r="B19" s="61"/>
      <c r="C19" s="32">
        <f>SUM(C7+C11+C14)</f>
        <v>0</v>
      </c>
      <c r="D19" s="32">
        <f t="shared" ref="D19:F19" si="0">SUM(D7+D11+D14)</f>
        <v>0</v>
      </c>
      <c r="E19" s="32">
        <f t="shared" si="0"/>
        <v>0</v>
      </c>
      <c r="F19" s="32">
        <f t="shared" si="0"/>
        <v>0</v>
      </c>
      <c r="G19" s="33"/>
      <c r="H19" s="34">
        <f>SUM(H7+H11+H14)</f>
        <v>0</v>
      </c>
      <c r="I19" s="35">
        <f>SUM(I7+I11+I14)</f>
        <v>0</v>
      </c>
      <c r="J19" s="33"/>
      <c r="K19" s="34"/>
      <c r="L19" s="34"/>
      <c r="M19" s="32">
        <f>SUM(M7+M11+M14)</f>
        <v>0</v>
      </c>
      <c r="N19" s="32">
        <f t="shared" ref="N19:R19" si="1">SUM(N7+N11+N14)</f>
        <v>0</v>
      </c>
      <c r="O19" s="32">
        <f t="shared" si="1"/>
        <v>0</v>
      </c>
      <c r="P19" s="32">
        <f t="shared" si="1"/>
        <v>0</v>
      </c>
      <c r="Q19" s="32">
        <f t="shared" si="1"/>
        <v>0</v>
      </c>
      <c r="R19" s="32">
        <f t="shared" si="1"/>
        <v>0</v>
      </c>
      <c r="S19" s="32">
        <f t="shared" ref="S19" si="2">SUM(S7+S11+S14)</f>
        <v>0</v>
      </c>
    </row>
    <row r="20" spans="1:19" ht="22.5" customHeight="1" x14ac:dyDescent="0.3">
      <c r="A20" s="48"/>
      <c r="B20" s="48"/>
      <c r="C20" s="49"/>
      <c r="D20" s="49"/>
      <c r="E20" s="49"/>
      <c r="F20" s="49"/>
      <c r="G20" s="48"/>
      <c r="H20" s="50"/>
      <c r="I20" s="51"/>
      <c r="J20" s="48"/>
      <c r="K20" s="50"/>
      <c r="L20" s="50"/>
      <c r="M20" s="49"/>
      <c r="N20" s="49"/>
      <c r="O20" s="49"/>
      <c r="P20" s="49"/>
      <c r="Q20" s="49"/>
      <c r="R20" s="49"/>
      <c r="S20" s="49"/>
    </row>
    <row r="21" spans="1:19" ht="22.5" customHeight="1" x14ac:dyDescent="0.35">
      <c r="A21" s="43"/>
      <c r="B21" s="28" t="s">
        <v>42</v>
      </c>
      <c r="C21" s="43"/>
      <c r="D21" s="43"/>
      <c r="E21" s="43"/>
      <c r="F21" s="43"/>
      <c r="G21" s="44"/>
      <c r="H21" s="43"/>
      <c r="I21" s="43"/>
      <c r="J21" s="44"/>
      <c r="O21" s="26"/>
    </row>
    <row r="22" spans="1:19" ht="21.75" customHeight="1" x14ac:dyDescent="0.35">
      <c r="A22" s="45">
        <v>1</v>
      </c>
      <c r="B22" s="28" t="s">
        <v>67</v>
      </c>
      <c r="C22" s="43"/>
      <c r="D22" s="43"/>
      <c r="E22" s="43"/>
      <c r="F22" s="43"/>
      <c r="G22" s="44"/>
      <c r="H22" s="43"/>
      <c r="I22" s="43"/>
      <c r="J22" s="44"/>
      <c r="O22" s="26"/>
    </row>
    <row r="23" spans="1:19" ht="21" x14ac:dyDescent="0.35">
      <c r="A23" s="46">
        <v>2</v>
      </c>
      <c r="B23" s="47" t="s">
        <v>43</v>
      </c>
      <c r="C23" s="47"/>
      <c r="D23" s="47"/>
      <c r="E23" s="43"/>
      <c r="F23" s="43"/>
      <c r="G23" s="44"/>
      <c r="H23" s="43"/>
      <c r="I23" s="43"/>
      <c r="J23" s="44"/>
    </row>
    <row r="24" spans="1:19" ht="21" x14ac:dyDescent="0.35">
      <c r="A24" s="44"/>
      <c r="B24" s="43" t="s">
        <v>71</v>
      </c>
      <c r="C24" s="43"/>
      <c r="D24" s="43"/>
      <c r="E24" s="43"/>
      <c r="F24" s="43"/>
      <c r="G24" s="44"/>
      <c r="H24" s="43"/>
      <c r="I24" s="43"/>
      <c r="J24" s="44"/>
    </row>
    <row r="25" spans="1:19" ht="21" x14ac:dyDescent="0.35">
      <c r="A25" s="44"/>
      <c r="B25" s="43" t="s">
        <v>72</v>
      </c>
      <c r="C25" s="43"/>
      <c r="D25" s="43"/>
      <c r="E25" s="43"/>
      <c r="F25" s="43"/>
      <c r="G25" s="44"/>
      <c r="H25" s="43"/>
      <c r="I25" s="43"/>
      <c r="J25" s="44"/>
    </row>
    <row r="26" spans="1:19" ht="21" x14ac:dyDescent="0.35">
      <c r="A26" s="44"/>
      <c r="B26" s="43" t="s">
        <v>73</v>
      </c>
      <c r="C26" s="43"/>
      <c r="D26" s="43"/>
      <c r="E26" s="43"/>
      <c r="F26" s="43"/>
      <c r="G26" s="44"/>
      <c r="H26" s="43"/>
      <c r="I26" s="43"/>
      <c r="J26" s="44"/>
    </row>
    <row r="27" spans="1:19" ht="21" x14ac:dyDescent="0.35">
      <c r="A27" s="44"/>
      <c r="B27" s="43" t="s">
        <v>74</v>
      </c>
      <c r="C27" s="43"/>
      <c r="D27" s="43"/>
      <c r="E27" s="43"/>
      <c r="F27" s="43"/>
      <c r="G27" s="44"/>
      <c r="H27" s="43"/>
      <c r="I27" s="43"/>
      <c r="J27" s="44"/>
    </row>
    <row r="28" spans="1:19" ht="21" x14ac:dyDescent="0.35">
      <c r="A28" s="44"/>
      <c r="B28" s="43" t="s">
        <v>75</v>
      </c>
      <c r="C28" s="43"/>
      <c r="D28" s="43"/>
      <c r="E28" s="43"/>
      <c r="F28" s="43"/>
      <c r="G28" s="44"/>
      <c r="H28" s="43"/>
      <c r="I28" s="43"/>
      <c r="J28" s="44"/>
    </row>
    <row r="29" spans="1:19" ht="21" x14ac:dyDescent="0.35">
      <c r="A29" s="44"/>
      <c r="B29" s="43" t="s">
        <v>76</v>
      </c>
      <c r="C29" s="43"/>
      <c r="D29" s="43"/>
      <c r="E29" s="43"/>
      <c r="F29" s="43"/>
      <c r="G29" s="44"/>
      <c r="H29" s="43"/>
      <c r="I29" s="43"/>
      <c r="J29" s="44"/>
    </row>
    <row r="30" spans="1:19" ht="21" x14ac:dyDescent="0.35">
      <c r="A30" s="44"/>
      <c r="B30" s="43" t="s">
        <v>77</v>
      </c>
      <c r="C30" s="43"/>
      <c r="D30" s="43"/>
      <c r="E30" s="43"/>
      <c r="F30" s="43"/>
      <c r="G30" s="44"/>
      <c r="H30" s="43"/>
      <c r="I30" s="43"/>
      <c r="J30" s="44"/>
    </row>
    <row r="31" spans="1:19" ht="21" x14ac:dyDescent="0.35">
      <c r="A31" s="44"/>
      <c r="B31" s="43" t="s">
        <v>78</v>
      </c>
      <c r="C31" s="43"/>
      <c r="D31" s="43"/>
      <c r="E31" s="43"/>
      <c r="F31" s="43"/>
      <c r="G31" s="44"/>
      <c r="H31" s="43"/>
      <c r="I31" s="43"/>
      <c r="J31" s="44"/>
    </row>
    <row r="32" spans="1:19" ht="21" x14ac:dyDescent="0.35">
      <c r="A32" s="44"/>
      <c r="B32" s="43" t="s">
        <v>79</v>
      </c>
      <c r="C32" s="43"/>
      <c r="D32" s="43"/>
      <c r="E32" s="43"/>
      <c r="F32" s="43"/>
      <c r="G32" s="44"/>
      <c r="H32" s="43"/>
      <c r="I32" s="43"/>
      <c r="J32" s="44"/>
    </row>
    <row r="33" spans="1:10" ht="21" x14ac:dyDescent="0.35">
      <c r="A33" s="44"/>
      <c r="B33" s="43" t="s">
        <v>80</v>
      </c>
      <c r="C33" s="43"/>
      <c r="D33" s="43"/>
      <c r="E33" s="43"/>
      <c r="F33" s="43"/>
      <c r="G33" s="44"/>
      <c r="H33" s="43"/>
      <c r="I33" s="43"/>
      <c r="J33" s="44"/>
    </row>
    <row r="34" spans="1:10" ht="21" x14ac:dyDescent="0.35">
      <c r="A34" s="46">
        <v>3</v>
      </c>
      <c r="B34" s="47" t="s">
        <v>81</v>
      </c>
      <c r="C34" s="43"/>
      <c r="D34" s="43"/>
      <c r="E34" s="43"/>
      <c r="F34" s="43"/>
      <c r="G34" s="43"/>
      <c r="H34" s="43"/>
      <c r="I34" s="43"/>
      <c r="J34" s="43"/>
    </row>
    <row r="35" spans="1:10" ht="21" x14ac:dyDescent="0.35">
      <c r="A35" s="46">
        <v>4</v>
      </c>
      <c r="B35" s="47" t="s">
        <v>82</v>
      </c>
      <c r="C35" s="43"/>
      <c r="D35" s="43"/>
      <c r="E35" s="43"/>
      <c r="F35" s="43"/>
      <c r="G35" s="43"/>
      <c r="H35" s="43"/>
      <c r="I35" s="43"/>
      <c r="J35" s="43"/>
    </row>
    <row r="36" spans="1:10" ht="21" x14ac:dyDescent="0.35">
      <c r="A36" s="46">
        <v>5</v>
      </c>
      <c r="B36" s="47" t="s">
        <v>83</v>
      </c>
      <c r="C36" s="43"/>
      <c r="D36" s="43"/>
      <c r="E36" s="43"/>
      <c r="F36" s="43"/>
      <c r="G36" s="43"/>
      <c r="H36" s="43"/>
      <c r="I36" s="43"/>
      <c r="J36" s="43"/>
    </row>
  </sheetData>
  <mergeCells count="15">
    <mergeCell ref="A19:B19"/>
    <mergeCell ref="F5:F6"/>
    <mergeCell ref="G5:G6"/>
    <mergeCell ref="A1:S1"/>
    <mergeCell ref="A2:S2"/>
    <mergeCell ref="A3:S3"/>
    <mergeCell ref="S5:S6"/>
    <mergeCell ref="H5:L5"/>
    <mergeCell ref="M5:Q5"/>
    <mergeCell ref="R5:R6"/>
    <mergeCell ref="A5:A6"/>
    <mergeCell ref="B5:B6"/>
    <mergeCell ref="C5:C6"/>
    <mergeCell ref="D5:D6"/>
    <mergeCell ref="E5:E6"/>
  </mergeCells>
  <printOptions horizontalCentered="1"/>
  <pageMargins left="0.17" right="0.23" top="0.53" bottom="0.53" header="0.3" footer="0.3"/>
  <pageSetup scale="5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view="pageBreakPreview" zoomScale="60" zoomScaleNormal="66" workbookViewId="0">
      <selection activeCell="L10" sqref="L10"/>
    </sheetView>
  </sheetViews>
  <sheetFormatPr defaultRowHeight="18.75" x14ac:dyDescent="0.3"/>
  <cols>
    <col min="1" max="1" width="5.625" style="24" customWidth="1"/>
    <col min="2" max="2" width="28.125" style="24" customWidth="1"/>
    <col min="3" max="6" width="13" style="24" customWidth="1"/>
    <col min="7" max="7" width="10.875" style="25" customWidth="1"/>
    <col min="8" max="8" width="6.75" style="24" customWidth="1"/>
    <col min="9" max="9" width="11.875" style="24" bestFit="1" customWidth="1"/>
    <col min="10" max="10" width="10.5" style="25" customWidth="1"/>
    <col min="11" max="11" width="11.375" style="24" customWidth="1"/>
    <col min="12" max="12" width="31.875" style="24" customWidth="1"/>
    <col min="13" max="13" width="12.25" style="24" customWidth="1"/>
    <col min="14" max="14" width="12.875" style="24" customWidth="1"/>
    <col min="15" max="15" width="12.75" style="24" customWidth="1"/>
    <col min="16" max="16" width="13.125" style="24" customWidth="1"/>
    <col min="17" max="17" width="13" style="24" customWidth="1"/>
    <col min="18" max="18" width="15.875" style="24" customWidth="1"/>
    <col min="19" max="19" width="21.25" style="24" customWidth="1"/>
    <col min="20" max="16384" width="9" style="24"/>
  </cols>
  <sheetData>
    <row r="1" spans="1:19" ht="23.25" x14ac:dyDescent="0.3">
      <c r="A1" s="63" t="s">
        <v>63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</row>
    <row r="2" spans="1:19" ht="23.25" x14ac:dyDescent="0.3">
      <c r="A2" s="63" t="s">
        <v>67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</row>
    <row r="3" spans="1:19" ht="18" customHeight="1" x14ac:dyDescent="0.3">
      <c r="A3" s="63" t="s">
        <v>41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</row>
    <row r="4" spans="1:19" ht="14.25" customHeight="1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0"/>
      <c r="S4" s="40"/>
    </row>
    <row r="5" spans="1:19" ht="33" customHeight="1" x14ac:dyDescent="0.3">
      <c r="A5" s="54" t="s">
        <v>0</v>
      </c>
      <c r="B5" s="56" t="s">
        <v>1</v>
      </c>
      <c r="C5" s="57" t="s">
        <v>39</v>
      </c>
      <c r="D5" s="57" t="s">
        <v>23</v>
      </c>
      <c r="E5" s="59" t="s">
        <v>2</v>
      </c>
      <c r="F5" s="59" t="s">
        <v>3</v>
      </c>
      <c r="G5" s="59" t="s">
        <v>20</v>
      </c>
      <c r="H5" s="62" t="s">
        <v>58</v>
      </c>
      <c r="I5" s="62"/>
      <c r="J5" s="62"/>
      <c r="K5" s="62"/>
      <c r="L5" s="62"/>
      <c r="M5" s="56" t="s">
        <v>22</v>
      </c>
      <c r="N5" s="56"/>
      <c r="O5" s="56"/>
      <c r="P5" s="56"/>
      <c r="Q5" s="56"/>
      <c r="R5" s="59" t="s">
        <v>28</v>
      </c>
      <c r="S5" s="59" t="s">
        <v>69</v>
      </c>
    </row>
    <row r="6" spans="1:19" ht="75" x14ac:dyDescent="0.3">
      <c r="A6" s="55"/>
      <c r="B6" s="56"/>
      <c r="C6" s="58"/>
      <c r="D6" s="58"/>
      <c r="E6" s="59"/>
      <c r="F6" s="59"/>
      <c r="G6" s="59"/>
      <c r="H6" s="38" t="s">
        <v>17</v>
      </c>
      <c r="I6" s="39" t="s">
        <v>18</v>
      </c>
      <c r="J6" s="39" t="s">
        <v>33</v>
      </c>
      <c r="K6" s="39" t="s">
        <v>19</v>
      </c>
      <c r="L6" s="38" t="s">
        <v>21</v>
      </c>
      <c r="M6" s="5" t="s">
        <v>64</v>
      </c>
      <c r="N6" s="5"/>
      <c r="O6" s="5"/>
      <c r="P6" s="5" t="s">
        <v>65</v>
      </c>
      <c r="Q6" s="5" t="s">
        <v>66</v>
      </c>
      <c r="R6" s="59"/>
      <c r="S6" s="59"/>
    </row>
    <row r="7" spans="1:19" ht="28.5" customHeight="1" x14ac:dyDescent="0.3">
      <c r="A7" s="12">
        <v>1</v>
      </c>
      <c r="B7" s="14" t="s">
        <v>24</v>
      </c>
      <c r="C7" s="11">
        <f>SUM(C8:C10)</f>
        <v>2000000</v>
      </c>
      <c r="D7" s="11">
        <f t="shared" ref="D7:F7" si="0">SUM(D8:D10)</f>
        <v>8500000</v>
      </c>
      <c r="E7" s="11">
        <f t="shared" si="0"/>
        <v>10500000</v>
      </c>
      <c r="F7" s="11">
        <f t="shared" si="0"/>
        <v>500000</v>
      </c>
      <c r="G7" s="1"/>
      <c r="H7" s="12">
        <f>SUM(H8:H10)</f>
        <v>3</v>
      </c>
      <c r="I7" s="11">
        <f>SUM(I8:I10)</f>
        <v>6000000</v>
      </c>
      <c r="J7" s="8"/>
      <c r="K7" s="8"/>
      <c r="L7" s="2"/>
      <c r="M7" s="13">
        <f>SUM(M8:M10)</f>
        <v>1000000</v>
      </c>
      <c r="N7" s="13">
        <f t="shared" ref="N7:Q7" si="1">SUM(N8:N10)</f>
        <v>1000000</v>
      </c>
      <c r="O7" s="13">
        <f t="shared" si="1"/>
        <v>400000</v>
      </c>
      <c r="P7" s="13">
        <f t="shared" si="1"/>
        <v>400000</v>
      </c>
      <c r="Q7" s="13">
        <f t="shared" si="1"/>
        <v>0</v>
      </c>
      <c r="R7" s="13">
        <f t="shared" ref="R7" si="2">SUM(R8:R10)</f>
        <v>200000</v>
      </c>
      <c r="S7" s="13"/>
    </row>
    <row r="8" spans="1:19" ht="37.5" x14ac:dyDescent="0.3">
      <c r="A8" s="3"/>
      <c r="B8" s="4" t="s">
        <v>25</v>
      </c>
      <c r="C8" s="6">
        <v>0</v>
      </c>
      <c r="D8" s="6">
        <v>1500000</v>
      </c>
      <c r="E8" s="6">
        <f>SUM(C8:D8)</f>
        <v>1500000</v>
      </c>
      <c r="F8" s="6">
        <v>200000</v>
      </c>
      <c r="G8" s="7" t="s">
        <v>29</v>
      </c>
      <c r="H8" s="7">
        <v>1</v>
      </c>
      <c r="I8" s="6">
        <v>1000000</v>
      </c>
      <c r="J8" s="7">
        <v>6</v>
      </c>
      <c r="K8" s="7">
        <v>4</v>
      </c>
      <c r="L8" s="4" t="s">
        <v>9</v>
      </c>
      <c r="M8" s="6">
        <v>500000</v>
      </c>
      <c r="N8" s="6">
        <v>500000</v>
      </c>
      <c r="O8" s="6">
        <v>300000</v>
      </c>
      <c r="P8" s="10">
        <v>0</v>
      </c>
      <c r="Q8" s="10">
        <v>0</v>
      </c>
      <c r="R8" s="6">
        <v>0</v>
      </c>
      <c r="S8" s="6"/>
    </row>
    <row r="9" spans="1:19" ht="56.25" x14ac:dyDescent="0.3">
      <c r="A9" s="3"/>
      <c r="B9" s="4" t="s">
        <v>26</v>
      </c>
      <c r="C9" s="6">
        <v>0</v>
      </c>
      <c r="D9" s="6">
        <v>2000000</v>
      </c>
      <c r="E9" s="6">
        <f>SUM(C9:D9)</f>
        <v>2000000</v>
      </c>
      <c r="F9" s="6">
        <v>300000</v>
      </c>
      <c r="G9" s="7" t="s">
        <v>29</v>
      </c>
      <c r="H9" s="7" t="s">
        <v>29</v>
      </c>
      <c r="I9" s="6">
        <v>0</v>
      </c>
      <c r="J9" s="9" t="s">
        <v>16</v>
      </c>
      <c r="K9" s="7" t="s">
        <v>29</v>
      </c>
      <c r="L9" s="36" t="s">
        <v>52</v>
      </c>
      <c r="M9" s="6">
        <v>500000</v>
      </c>
      <c r="N9" s="6">
        <v>500000</v>
      </c>
      <c r="O9" s="6">
        <v>100000</v>
      </c>
      <c r="P9" s="10">
        <v>400000</v>
      </c>
      <c r="Q9" s="10">
        <v>0</v>
      </c>
      <c r="R9" s="6">
        <v>200000</v>
      </c>
      <c r="S9" s="6"/>
    </row>
    <row r="10" spans="1:19" ht="37.5" x14ac:dyDescent="0.3">
      <c r="A10" s="3"/>
      <c r="B10" s="4" t="s">
        <v>27</v>
      </c>
      <c r="C10" s="6">
        <v>2000000</v>
      </c>
      <c r="D10" s="6">
        <v>5000000</v>
      </c>
      <c r="E10" s="6">
        <f>SUM(C10:D10)</f>
        <v>7000000</v>
      </c>
      <c r="F10" s="6">
        <v>0</v>
      </c>
      <c r="G10" s="7">
        <v>8</v>
      </c>
      <c r="H10" s="7">
        <v>2</v>
      </c>
      <c r="I10" s="6">
        <v>5000000</v>
      </c>
      <c r="J10" s="7"/>
      <c r="K10" s="7">
        <v>8</v>
      </c>
      <c r="L10" s="4" t="s">
        <v>10</v>
      </c>
      <c r="M10" s="6">
        <v>0</v>
      </c>
      <c r="N10" s="6">
        <v>0</v>
      </c>
      <c r="O10" s="6">
        <v>0</v>
      </c>
      <c r="P10" s="10">
        <v>0</v>
      </c>
      <c r="Q10" s="10">
        <v>0</v>
      </c>
      <c r="R10" s="6">
        <v>0</v>
      </c>
      <c r="S10" s="6"/>
    </row>
    <row r="11" spans="1:19" ht="21.75" customHeight="1" x14ac:dyDescent="0.3">
      <c r="A11" s="15">
        <v>2</v>
      </c>
      <c r="B11" s="16" t="s">
        <v>30</v>
      </c>
      <c r="C11" s="17">
        <f>SUM(C12:C13)</f>
        <v>2700000</v>
      </c>
      <c r="D11" s="17">
        <f t="shared" ref="D11:F11" si="3">SUM(D12:D13)</f>
        <v>800000</v>
      </c>
      <c r="E11" s="17">
        <f t="shared" si="3"/>
        <v>3500000</v>
      </c>
      <c r="F11" s="17">
        <f t="shared" si="3"/>
        <v>500000</v>
      </c>
      <c r="G11" s="18"/>
      <c r="H11" s="18">
        <f>SUM(H12:H13)</f>
        <v>1</v>
      </c>
      <c r="I11" s="17">
        <f t="shared" ref="I11" si="4">SUM(I12:I13)</f>
        <v>300000</v>
      </c>
      <c r="J11" s="18"/>
      <c r="K11" s="18"/>
      <c r="L11" s="16"/>
      <c r="M11" s="17">
        <f>SUM(M12:M13)</f>
        <v>1100000</v>
      </c>
      <c r="N11" s="17">
        <f t="shared" ref="N11:Q11" si="5">SUM(N12:N13)</f>
        <v>1300000</v>
      </c>
      <c r="O11" s="17">
        <f t="shared" si="5"/>
        <v>300000</v>
      </c>
      <c r="P11" s="17">
        <f t="shared" si="5"/>
        <v>100000</v>
      </c>
      <c r="Q11" s="17">
        <f t="shared" si="5"/>
        <v>200000</v>
      </c>
      <c r="R11" s="17">
        <f t="shared" ref="R11" si="6">SUM(R12:R13)</f>
        <v>0</v>
      </c>
      <c r="S11" s="17"/>
    </row>
    <row r="12" spans="1:19" ht="24" customHeight="1" x14ac:dyDescent="0.3">
      <c r="A12" s="3"/>
      <c r="B12" s="4" t="s">
        <v>32</v>
      </c>
      <c r="C12" s="6">
        <v>2500000</v>
      </c>
      <c r="D12" s="6">
        <v>0</v>
      </c>
      <c r="E12" s="6">
        <f>SUM(C12:D12)</f>
        <v>2500000</v>
      </c>
      <c r="F12" s="6">
        <v>300000</v>
      </c>
      <c r="G12" s="7">
        <v>6</v>
      </c>
      <c r="H12" s="7" t="s">
        <v>29</v>
      </c>
      <c r="I12" s="6">
        <v>0</v>
      </c>
      <c r="J12" s="7" t="s">
        <v>29</v>
      </c>
      <c r="K12" s="7" t="s">
        <v>29</v>
      </c>
      <c r="L12" s="4" t="s">
        <v>29</v>
      </c>
      <c r="M12" s="6">
        <v>1000000</v>
      </c>
      <c r="N12" s="6">
        <v>1000000</v>
      </c>
      <c r="O12" s="6">
        <v>200000</v>
      </c>
      <c r="P12" s="10">
        <v>0</v>
      </c>
      <c r="Q12" s="10">
        <v>0</v>
      </c>
      <c r="R12" s="6">
        <v>0</v>
      </c>
      <c r="S12" s="6"/>
    </row>
    <row r="13" spans="1:19" ht="56.25" x14ac:dyDescent="0.3">
      <c r="A13" s="3"/>
      <c r="B13" s="4" t="s">
        <v>31</v>
      </c>
      <c r="C13" s="6">
        <v>200000</v>
      </c>
      <c r="D13" s="6">
        <v>800000</v>
      </c>
      <c r="E13" s="6">
        <f>SUM(C13:D13)</f>
        <v>1000000</v>
      </c>
      <c r="F13" s="6">
        <v>200000</v>
      </c>
      <c r="G13" s="7" t="s">
        <v>29</v>
      </c>
      <c r="H13" s="7">
        <v>1</v>
      </c>
      <c r="I13" s="6">
        <v>300000</v>
      </c>
      <c r="J13" s="7">
        <v>5</v>
      </c>
      <c r="K13" s="7">
        <v>2</v>
      </c>
      <c r="L13" s="4" t="s">
        <v>11</v>
      </c>
      <c r="M13" s="6">
        <v>100000</v>
      </c>
      <c r="N13" s="6">
        <v>300000</v>
      </c>
      <c r="O13" s="6">
        <v>100000</v>
      </c>
      <c r="P13" s="10">
        <v>100000</v>
      </c>
      <c r="Q13" s="10">
        <v>200000</v>
      </c>
      <c r="R13" s="6">
        <v>0</v>
      </c>
      <c r="S13" s="6"/>
    </row>
    <row r="14" spans="1:19" ht="22.5" customHeight="1" x14ac:dyDescent="0.3">
      <c r="A14" s="15">
        <v>3</v>
      </c>
      <c r="B14" s="16" t="s">
        <v>34</v>
      </c>
      <c r="C14" s="17">
        <f>SUM(C15:C18)</f>
        <v>1000000</v>
      </c>
      <c r="D14" s="17">
        <f t="shared" ref="D14:F14" si="7">SUM(D15:D18)</f>
        <v>70000000</v>
      </c>
      <c r="E14" s="17">
        <f t="shared" si="7"/>
        <v>71000000</v>
      </c>
      <c r="F14" s="17">
        <f t="shared" si="7"/>
        <v>3000000</v>
      </c>
      <c r="G14" s="18"/>
      <c r="H14" s="18">
        <f>SUM(H15:H18)</f>
        <v>6</v>
      </c>
      <c r="I14" s="17">
        <f>SUM(I15:I18)</f>
        <v>65000000</v>
      </c>
      <c r="J14" s="18"/>
      <c r="K14" s="18"/>
      <c r="L14" s="16"/>
      <c r="M14" s="17">
        <f>SUM(M15:M18)</f>
        <v>5000000</v>
      </c>
      <c r="N14" s="17">
        <f t="shared" ref="N14:Q14" si="8">SUM(N15:N18)</f>
        <v>7000000</v>
      </c>
      <c r="O14" s="17">
        <f t="shared" si="8"/>
        <v>22000000</v>
      </c>
      <c r="P14" s="17">
        <f t="shared" si="8"/>
        <v>4000000</v>
      </c>
      <c r="Q14" s="17">
        <f t="shared" si="8"/>
        <v>2000000</v>
      </c>
      <c r="R14" s="17">
        <f t="shared" ref="R14" si="9">SUM(R15:R18)</f>
        <v>2000000</v>
      </c>
      <c r="S14" s="17"/>
    </row>
    <row r="15" spans="1:19" ht="37.5" x14ac:dyDescent="0.3">
      <c r="A15" s="3"/>
      <c r="B15" s="4" t="s">
        <v>35</v>
      </c>
      <c r="C15" s="6">
        <v>0</v>
      </c>
      <c r="D15" s="6">
        <v>20000000</v>
      </c>
      <c r="E15" s="6">
        <f>SUM(C15:D15)</f>
        <v>20000000</v>
      </c>
      <c r="F15" s="6">
        <v>3000000</v>
      </c>
      <c r="G15" s="7" t="s">
        <v>29</v>
      </c>
      <c r="H15" s="7">
        <v>2</v>
      </c>
      <c r="I15" s="6">
        <v>15000000</v>
      </c>
      <c r="J15" s="7">
        <v>5</v>
      </c>
      <c r="K15" s="7">
        <v>3</v>
      </c>
      <c r="L15" s="4" t="s">
        <v>12</v>
      </c>
      <c r="M15" s="6">
        <v>5000000</v>
      </c>
      <c r="N15" s="6">
        <v>5000000</v>
      </c>
      <c r="O15" s="6">
        <v>5000000</v>
      </c>
      <c r="P15" s="10">
        <v>2000000</v>
      </c>
      <c r="Q15" s="10">
        <v>0</v>
      </c>
      <c r="R15" s="6">
        <v>0</v>
      </c>
      <c r="S15" s="6"/>
    </row>
    <row r="16" spans="1:19" ht="27" customHeight="1" x14ac:dyDescent="0.3">
      <c r="A16" s="3"/>
      <c r="B16" s="4" t="s">
        <v>36</v>
      </c>
      <c r="C16" s="6">
        <v>0</v>
      </c>
      <c r="D16" s="6">
        <v>15000000</v>
      </c>
      <c r="E16" s="6">
        <f t="shared" ref="E16:E17" si="10">SUM(C16:D16)</f>
        <v>15000000</v>
      </c>
      <c r="F16" s="6">
        <v>0</v>
      </c>
      <c r="G16" s="7" t="s">
        <v>29</v>
      </c>
      <c r="H16" s="7">
        <v>1</v>
      </c>
      <c r="I16" s="6">
        <v>15000000</v>
      </c>
      <c r="J16" s="7">
        <v>6</v>
      </c>
      <c r="K16" s="7">
        <v>5</v>
      </c>
      <c r="L16" s="4" t="s">
        <v>13</v>
      </c>
      <c r="M16" s="6">
        <v>0</v>
      </c>
      <c r="N16" s="6">
        <v>0</v>
      </c>
      <c r="O16" s="6">
        <v>15000000</v>
      </c>
      <c r="P16" s="10">
        <v>0</v>
      </c>
      <c r="Q16" s="10">
        <v>0</v>
      </c>
      <c r="R16" s="6">
        <v>0</v>
      </c>
      <c r="S16" s="6"/>
    </row>
    <row r="17" spans="1:19" ht="56.25" x14ac:dyDescent="0.3">
      <c r="A17" s="3"/>
      <c r="B17" s="4" t="s">
        <v>37</v>
      </c>
      <c r="C17" s="6">
        <v>1000000</v>
      </c>
      <c r="D17" s="6">
        <v>25000000</v>
      </c>
      <c r="E17" s="6">
        <f t="shared" si="10"/>
        <v>26000000</v>
      </c>
      <c r="F17" s="6">
        <v>0</v>
      </c>
      <c r="G17" s="7">
        <v>7</v>
      </c>
      <c r="H17" s="7">
        <v>2</v>
      </c>
      <c r="I17" s="6">
        <v>25000000</v>
      </c>
      <c r="J17" s="7" t="s">
        <v>29</v>
      </c>
      <c r="K17" s="7">
        <v>7</v>
      </c>
      <c r="L17" s="4" t="s">
        <v>14</v>
      </c>
      <c r="M17" s="6">
        <v>0</v>
      </c>
      <c r="N17" s="6">
        <v>0</v>
      </c>
      <c r="O17" s="6">
        <v>0</v>
      </c>
      <c r="P17" s="10">
        <v>0</v>
      </c>
      <c r="Q17" s="10">
        <v>0</v>
      </c>
      <c r="R17" s="6">
        <v>0</v>
      </c>
      <c r="S17" s="6"/>
    </row>
    <row r="18" spans="1:19" ht="56.25" x14ac:dyDescent="0.3">
      <c r="A18" s="19"/>
      <c r="B18" s="20" t="s">
        <v>38</v>
      </c>
      <c r="C18" s="21">
        <v>0</v>
      </c>
      <c r="D18" s="21">
        <v>10000000</v>
      </c>
      <c r="E18" s="21">
        <f>SUM(C18:D18)</f>
        <v>10000000</v>
      </c>
      <c r="F18" s="21">
        <v>0</v>
      </c>
      <c r="G18" s="22" t="s">
        <v>29</v>
      </c>
      <c r="H18" s="22">
        <v>1</v>
      </c>
      <c r="I18" s="21">
        <v>10000000</v>
      </c>
      <c r="J18" s="22">
        <v>6</v>
      </c>
      <c r="K18" s="22">
        <v>6</v>
      </c>
      <c r="L18" s="20" t="s">
        <v>15</v>
      </c>
      <c r="M18" s="21">
        <v>0</v>
      </c>
      <c r="N18" s="21">
        <v>2000000</v>
      </c>
      <c r="O18" s="21">
        <v>2000000</v>
      </c>
      <c r="P18" s="23">
        <v>2000000</v>
      </c>
      <c r="Q18" s="23">
        <v>2000000</v>
      </c>
      <c r="R18" s="21">
        <v>2000000</v>
      </c>
      <c r="S18" s="21"/>
    </row>
    <row r="19" spans="1:19" ht="22.5" customHeight="1" x14ac:dyDescent="0.3">
      <c r="A19" s="60" t="s">
        <v>51</v>
      </c>
      <c r="B19" s="61"/>
      <c r="C19" s="32">
        <f>SUM(C7+C11+C14)</f>
        <v>5700000</v>
      </c>
      <c r="D19" s="32">
        <f t="shared" ref="D19:F19" si="11">SUM(D7+D11+D14)</f>
        <v>79300000</v>
      </c>
      <c r="E19" s="32">
        <f t="shared" si="11"/>
        <v>85000000</v>
      </c>
      <c r="F19" s="32">
        <f t="shared" si="11"/>
        <v>4000000</v>
      </c>
      <c r="G19" s="33"/>
      <c r="H19" s="34">
        <f>SUM(H7+H11+H14)</f>
        <v>10</v>
      </c>
      <c r="I19" s="35">
        <f>SUM(I7+I11+I14)</f>
        <v>71300000</v>
      </c>
      <c r="J19" s="33"/>
      <c r="K19" s="34"/>
      <c r="L19" s="34"/>
      <c r="M19" s="32">
        <f>SUM(M7+M11+M14)</f>
        <v>7100000</v>
      </c>
      <c r="N19" s="32">
        <f t="shared" ref="N19:Q19" si="12">SUM(N7+N11+N14)</f>
        <v>9300000</v>
      </c>
      <c r="O19" s="32">
        <f t="shared" si="12"/>
        <v>22700000</v>
      </c>
      <c r="P19" s="32">
        <f t="shared" si="12"/>
        <v>4500000</v>
      </c>
      <c r="Q19" s="32">
        <f t="shared" si="12"/>
        <v>2200000</v>
      </c>
      <c r="R19" s="32">
        <f t="shared" ref="R19" si="13">SUM(R7+R11+R14)</f>
        <v>2200000</v>
      </c>
      <c r="S19" s="32"/>
    </row>
    <row r="20" spans="1:19" ht="22.5" customHeight="1" x14ac:dyDescent="0.3">
      <c r="B20" s="28" t="s">
        <v>42</v>
      </c>
      <c r="O20" s="26"/>
    </row>
    <row r="21" spans="1:19" ht="21.75" customHeight="1" x14ac:dyDescent="0.3">
      <c r="A21" s="31">
        <v>1</v>
      </c>
      <c r="B21" s="29" t="s">
        <v>50</v>
      </c>
      <c r="O21" s="26"/>
    </row>
    <row r="22" spans="1:19" x14ac:dyDescent="0.3">
      <c r="A22" s="30">
        <v>2</v>
      </c>
      <c r="B22" s="27" t="s">
        <v>43</v>
      </c>
      <c r="C22" s="27"/>
      <c r="D22" s="27"/>
    </row>
    <row r="23" spans="1:19" x14ac:dyDescent="0.3">
      <c r="A23" s="25"/>
      <c r="B23" s="24" t="s">
        <v>44</v>
      </c>
    </row>
    <row r="24" spans="1:19" x14ac:dyDescent="0.3">
      <c r="A24" s="25"/>
      <c r="B24" s="24" t="s">
        <v>45</v>
      </c>
    </row>
    <row r="25" spans="1:19" x14ac:dyDescent="0.3">
      <c r="A25" s="25"/>
      <c r="B25" s="24" t="s">
        <v>62</v>
      </c>
    </row>
    <row r="26" spans="1:19" x14ac:dyDescent="0.3">
      <c r="A26" s="25"/>
      <c r="B26" s="24" t="s">
        <v>46</v>
      </c>
    </row>
    <row r="27" spans="1:19" x14ac:dyDescent="0.3">
      <c r="A27" s="25"/>
      <c r="B27" s="24" t="s">
        <v>60</v>
      </c>
    </row>
    <row r="28" spans="1:19" x14ac:dyDescent="0.3">
      <c r="A28" s="25"/>
      <c r="B28" s="24" t="s">
        <v>53</v>
      </c>
    </row>
    <row r="29" spans="1:19" x14ac:dyDescent="0.3">
      <c r="A29" s="25"/>
      <c r="B29" s="24" t="s">
        <v>47</v>
      </c>
    </row>
    <row r="30" spans="1:19" x14ac:dyDescent="0.3">
      <c r="A30" s="25"/>
      <c r="B30" s="24" t="s">
        <v>54</v>
      </c>
    </row>
    <row r="31" spans="1:19" x14ac:dyDescent="0.3">
      <c r="A31" s="25"/>
      <c r="B31" s="24" t="s">
        <v>56</v>
      </c>
    </row>
    <row r="32" spans="1:19" x14ac:dyDescent="0.3">
      <c r="A32" s="25"/>
      <c r="B32" s="24" t="s">
        <v>57</v>
      </c>
    </row>
    <row r="33" spans="1:10" x14ac:dyDescent="0.3">
      <c r="A33" s="30">
        <v>3</v>
      </c>
      <c r="B33" s="27" t="s">
        <v>48</v>
      </c>
      <c r="G33" s="24"/>
      <c r="J33" s="24"/>
    </row>
    <row r="34" spans="1:10" x14ac:dyDescent="0.3">
      <c r="A34" s="30">
        <v>4</v>
      </c>
      <c r="B34" s="27" t="s">
        <v>55</v>
      </c>
      <c r="G34" s="24"/>
      <c r="J34" s="24"/>
    </row>
    <row r="35" spans="1:10" x14ac:dyDescent="0.3">
      <c r="A35" s="30">
        <v>5</v>
      </c>
      <c r="B35" s="27" t="s">
        <v>70</v>
      </c>
      <c r="G35" s="24"/>
      <c r="J35" s="24"/>
    </row>
  </sheetData>
  <mergeCells count="15">
    <mergeCell ref="A19:B19"/>
    <mergeCell ref="R5:R6"/>
    <mergeCell ref="A1:S1"/>
    <mergeCell ref="A2:S2"/>
    <mergeCell ref="A3:S3"/>
    <mergeCell ref="A5:A6"/>
    <mergeCell ref="B5:B6"/>
    <mergeCell ref="C5:C6"/>
    <mergeCell ref="D5:D6"/>
    <mergeCell ref="E5:E6"/>
    <mergeCell ref="F5:F6"/>
    <mergeCell ref="G5:G6"/>
    <mergeCell ref="H5:L5"/>
    <mergeCell ref="M5:Q5"/>
    <mergeCell ref="S5:S6"/>
  </mergeCells>
  <printOptions horizontalCentered="1"/>
  <pageMargins left="0.17" right="0.17" top="0.75" bottom="0.25" header="0.3" footer="0.3"/>
  <pageSetup paperSize="9" scale="5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4</vt:i4>
      </vt:variant>
    </vt:vector>
  </HeadingPairs>
  <TitlesOfParts>
    <vt:vector size="4" baseType="lpstr">
      <vt:lpstr>มาตรา 58 แผนสร้างความเข้มแข็ง</vt:lpstr>
      <vt:lpstr>แบบปรับใหม่ 62.1</vt:lpstr>
      <vt:lpstr>แบบตัวอย่างงบ62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2018-12-26T03:31:09Z</cp:lastPrinted>
  <dcterms:created xsi:type="dcterms:W3CDTF">2018-05-02T06:23:16Z</dcterms:created>
  <dcterms:modified xsi:type="dcterms:W3CDTF">2019-01-03T03:44:42Z</dcterms:modified>
</cp:coreProperties>
</file>